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1"/>
  </bookViews>
  <sheets>
    <sheet name="Женщины Ск" sheetId="1" r:id="rId1"/>
    <sheet name="Мужчины Ск" sheetId="2" r:id="rId2"/>
  </sheets>
  <definedNames>
    <definedName name="_xlnm.Print_Area" localSheetId="0">'Женщины Ск'!$A$1:$P$28</definedName>
    <definedName name="_xlnm.Print_Area" localSheetId="1">'Мужчины Ск'!$B$1:$T$40</definedName>
  </definedNames>
  <calcPr fullCalcOnLoad="1"/>
</workbook>
</file>

<file path=xl/sharedStrings.xml><?xml version="1.0" encoding="utf-8"?>
<sst xmlns="http://schemas.openxmlformats.org/spreadsheetml/2006/main" count="211" uniqueCount="79">
  <si>
    <t>№</t>
  </si>
  <si>
    <t>Фамилия Имя</t>
  </si>
  <si>
    <t>Прокопьева Ксения</t>
  </si>
  <si>
    <t>Корвель Антон</t>
  </si>
  <si>
    <t>г.Барнаул</t>
  </si>
  <si>
    <t>Новосельцев Александр</t>
  </si>
  <si>
    <t>Лугинина Ольга</t>
  </si>
  <si>
    <t>Борзова Анна</t>
  </si>
  <si>
    <t>Киреева Мария</t>
  </si>
  <si>
    <t>Тимофеева Анастасия</t>
  </si>
  <si>
    <t>Расторопов Владимир</t>
  </si>
  <si>
    <t>Лежнев Антон</t>
  </si>
  <si>
    <t>Женщины - Скорость</t>
  </si>
  <si>
    <t>Мужчины - Скорость</t>
  </si>
  <si>
    <t>квал.лев</t>
  </si>
  <si>
    <t>квал.прав</t>
  </si>
  <si>
    <t>квал.сумма</t>
  </si>
  <si>
    <t>1/2 лев</t>
  </si>
  <si>
    <t>1/2 прав</t>
  </si>
  <si>
    <t>1/2 сумма</t>
  </si>
  <si>
    <t>фин.лев</t>
  </si>
  <si>
    <t>фин.прав</t>
  </si>
  <si>
    <t>фин.сумма</t>
  </si>
  <si>
    <t>8 февраля 2009г</t>
  </si>
  <si>
    <t>Гл. секретарь Швецова А.Ю.</t>
  </si>
  <si>
    <t>Браун Алена</t>
  </si>
  <si>
    <t>Кандаурова Вика</t>
  </si>
  <si>
    <t>Сыченко Мария</t>
  </si>
  <si>
    <t>Кваскова Лидия</t>
  </si>
  <si>
    <t>Кукалева Надежда</t>
  </si>
  <si>
    <t>Носкова Марина</t>
  </si>
  <si>
    <t>Носырева Наталья</t>
  </si>
  <si>
    <t>Таллина Оксана</t>
  </si>
  <si>
    <t>Туз Анастасия</t>
  </si>
  <si>
    <t>Швецова Анна</t>
  </si>
  <si>
    <t>Эрбес Татьяна</t>
  </si>
  <si>
    <t>Статкус Анна</t>
  </si>
  <si>
    <t>1/4 лев</t>
  </si>
  <si>
    <t>1/4 прав</t>
  </si>
  <si>
    <t>1/4 сумма</t>
  </si>
  <si>
    <t>Бедрин Никита</t>
  </si>
  <si>
    <t>Воронин Влад</t>
  </si>
  <si>
    <t>Гетманец Александр</t>
  </si>
  <si>
    <t>Головченко Андрей</t>
  </si>
  <si>
    <t>Дудин Павел</t>
  </si>
  <si>
    <t>Заздравных Константин</t>
  </si>
  <si>
    <t>Ковалёв Илья</t>
  </si>
  <si>
    <t>Крячко Максим</t>
  </si>
  <si>
    <t>Лихобабин Андрей</t>
  </si>
  <si>
    <t>Малашин Михаил</t>
  </si>
  <si>
    <t>Маркин Николай</t>
  </si>
  <si>
    <t>Милованов Константин</t>
  </si>
  <si>
    <t>Михалев Федор</t>
  </si>
  <si>
    <t>Паршин Антон</t>
  </si>
  <si>
    <t>Плотников Сергей</t>
  </si>
  <si>
    <t>Поликарпов Николай</t>
  </si>
  <si>
    <t>Чалык Иван</t>
  </si>
  <si>
    <t>Чапаев Сергей</t>
  </si>
  <si>
    <t>Чекушкин Олег</t>
  </si>
  <si>
    <t>Язовский Кирилл</t>
  </si>
  <si>
    <t>Якименко Виталий</t>
  </si>
  <si>
    <t>1/8 лев</t>
  </si>
  <si>
    <t>1/8 прав</t>
  </si>
  <si>
    <t>1/8 сумма</t>
  </si>
  <si>
    <t>Открытый Чемпионат г.Барнаула по ледолазанию</t>
  </si>
  <si>
    <t>Гл. судья Борзова А.В.</t>
  </si>
  <si>
    <t>Трещёв Анатолий</t>
  </si>
  <si>
    <t>Безручкин Евгений</t>
  </si>
  <si>
    <t>срыв</t>
  </si>
  <si>
    <t>-</t>
  </si>
  <si>
    <t>н/я</t>
  </si>
  <si>
    <t>Итоговый протокол</t>
  </si>
  <si>
    <t>Балашов Алексей</t>
  </si>
  <si>
    <t>Лежнев Павел</t>
  </si>
  <si>
    <t>Мухамеджанов Бекжан</t>
  </si>
  <si>
    <t>г.р.</t>
  </si>
  <si>
    <t>Город</t>
  </si>
  <si>
    <t>Барнаул</t>
  </si>
  <si>
    <t>Томск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</si>
</sst>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h:mm;@"/>
    <numFmt numFmtId="179" formatCode="[$-F400]h:mm:ss\ AM/PM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79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 horizontal="right"/>
    </xf>
    <xf numFmtId="179" fontId="0" fillId="0" borderId="11" xfId="0" applyNumberFormat="1" applyFill="1" applyBorder="1" applyAlignment="1">
      <alignment horizontal="center"/>
    </xf>
    <xf numFmtId="179" fontId="0" fillId="0" borderId="12" xfId="0" applyNumberFormat="1" applyFill="1" applyBorder="1" applyAlignment="1">
      <alignment horizontal="center"/>
    </xf>
    <xf numFmtId="0" fontId="0" fillId="0" borderId="13" xfId="0" applyBorder="1" applyAlignment="1">
      <alignment horizontal="right"/>
    </xf>
    <xf numFmtId="179" fontId="0" fillId="0" borderId="13" xfId="0" applyNumberFormat="1" applyFill="1" applyBorder="1" applyAlignment="1">
      <alignment horizontal="center"/>
    </xf>
    <xf numFmtId="179" fontId="0" fillId="0" borderId="0" xfId="0" applyNumberFormat="1" applyFill="1" applyBorder="1" applyAlignment="1">
      <alignment horizontal="center"/>
    </xf>
    <xf numFmtId="179" fontId="0" fillId="0" borderId="14" xfId="0" applyNumberFormat="1" applyFill="1" applyBorder="1" applyAlignment="1">
      <alignment horizontal="center"/>
    </xf>
    <xf numFmtId="16" fontId="0" fillId="0" borderId="0" xfId="0" applyNumberFormat="1" applyBorder="1" applyAlignment="1">
      <alignment/>
    </xf>
    <xf numFmtId="179" fontId="0" fillId="0" borderId="10" xfId="0" applyNumberFormat="1" applyFon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9" fillId="0" borderId="10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3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179" fontId="0" fillId="0" borderId="0" xfId="0" applyNumberFormat="1" applyAlignment="1">
      <alignment/>
    </xf>
    <xf numFmtId="0" fontId="18" fillId="0" borderId="15" xfId="0" applyFont="1" applyBorder="1" applyAlignment="1">
      <alignment horizontal="right"/>
    </xf>
    <xf numFmtId="0" fontId="19" fillId="0" borderId="15" xfId="0" applyFont="1" applyBorder="1" applyAlignment="1">
      <alignment/>
    </xf>
    <xf numFmtId="179" fontId="0" fillId="0" borderId="15" xfId="0" applyNumberFormat="1" applyBorder="1" applyAlignment="1">
      <alignment horizontal="center"/>
    </xf>
    <xf numFmtId="179" fontId="0" fillId="0" borderId="13" xfId="0" applyNumberFormat="1" applyFont="1" applyBorder="1" applyAlignment="1">
      <alignment horizontal="center"/>
    </xf>
    <xf numFmtId="17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zoomScaleSheetLayoutView="100" zoomScalePageLayoutView="0" workbookViewId="0" topLeftCell="A1">
      <selection activeCell="C17" sqref="C17"/>
    </sheetView>
  </sheetViews>
  <sheetFormatPr defaultColWidth="9.140625" defaultRowHeight="15"/>
  <cols>
    <col min="1" max="1" width="3.8515625" style="1" customWidth="1"/>
    <col min="2" max="2" width="22.8515625" style="0" customWidth="1"/>
    <col min="3" max="3" width="4.421875" style="0" customWidth="1"/>
    <col min="4" max="4" width="9.8515625" style="0" customWidth="1"/>
    <col min="5" max="5" width="10.8515625" style="0" customWidth="1"/>
    <col min="6" max="6" width="10.57421875" style="0" customWidth="1"/>
    <col min="7" max="10" width="11.140625" style="0" customWidth="1"/>
    <col min="11" max="11" width="11.00390625" style="0" customWidth="1"/>
    <col min="12" max="13" width="10.57421875" style="0" customWidth="1"/>
    <col min="14" max="14" width="10.8515625" style="0" customWidth="1"/>
    <col min="15" max="15" width="10.7109375" style="0" customWidth="1"/>
    <col min="16" max="16" width="10.8515625" style="0" customWidth="1"/>
  </cols>
  <sheetData>
    <row r="1" spans="1:10" ht="21" customHeight="1">
      <c r="A1" s="66" t="s">
        <v>64</v>
      </c>
      <c r="B1" s="66"/>
      <c r="C1" s="66"/>
      <c r="D1" s="66"/>
      <c r="E1" s="66"/>
      <c r="F1" s="66"/>
      <c r="G1" s="9"/>
      <c r="H1" s="9"/>
      <c r="I1" s="9"/>
      <c r="J1" s="9"/>
    </row>
    <row r="2" spans="1:10" ht="15">
      <c r="A2" s="3" t="s">
        <v>4</v>
      </c>
      <c r="B2" s="2"/>
      <c r="C2" s="2"/>
      <c r="D2" s="2"/>
      <c r="F2" s="1" t="s">
        <v>23</v>
      </c>
      <c r="G2" s="1"/>
      <c r="H2" s="1"/>
      <c r="I2" s="1"/>
      <c r="J2" s="1"/>
    </row>
    <row r="3" spans="1:10" ht="15">
      <c r="A3" s="67" t="s">
        <v>71</v>
      </c>
      <c r="B3" s="67"/>
      <c r="C3" s="67"/>
      <c r="D3" s="67"/>
      <c r="E3" s="67"/>
      <c r="F3" s="67"/>
      <c r="G3" s="10"/>
      <c r="H3" s="10"/>
      <c r="I3" s="10"/>
      <c r="J3" s="10"/>
    </row>
    <row r="4" spans="1:10" ht="15">
      <c r="A4" s="68" t="s">
        <v>12</v>
      </c>
      <c r="B4" s="68"/>
      <c r="C4" s="68"/>
      <c r="D4" s="68"/>
      <c r="E4" s="68"/>
      <c r="F4" s="68"/>
      <c r="G4" s="10"/>
      <c r="H4" s="10"/>
      <c r="I4" s="10"/>
      <c r="J4" s="10"/>
    </row>
    <row r="5" spans="1:4" ht="15">
      <c r="A5" s="2"/>
      <c r="B5" s="2"/>
      <c r="C5" s="2"/>
      <c r="D5" s="2"/>
    </row>
    <row r="6" spans="1:16" ht="15">
      <c r="A6" s="8" t="s">
        <v>0</v>
      </c>
      <c r="B6" s="4" t="s">
        <v>1</v>
      </c>
      <c r="C6" s="4" t="s">
        <v>75</v>
      </c>
      <c r="D6" s="4" t="s">
        <v>76</v>
      </c>
      <c r="E6" s="53" t="s">
        <v>14</v>
      </c>
      <c r="F6" s="53" t="s">
        <v>15</v>
      </c>
      <c r="G6" s="53" t="s">
        <v>16</v>
      </c>
      <c r="H6" s="53" t="s">
        <v>37</v>
      </c>
      <c r="I6" s="53" t="s">
        <v>38</v>
      </c>
      <c r="J6" s="53" t="s">
        <v>39</v>
      </c>
      <c r="K6" s="53" t="s">
        <v>17</v>
      </c>
      <c r="L6" s="53" t="s">
        <v>18</v>
      </c>
      <c r="M6" s="53" t="s">
        <v>19</v>
      </c>
      <c r="N6" s="53" t="s">
        <v>20</v>
      </c>
      <c r="O6" s="53" t="s">
        <v>21</v>
      </c>
      <c r="P6" s="53" t="s">
        <v>22</v>
      </c>
    </row>
    <row r="7" spans="1:16" ht="16.5" customHeight="1">
      <c r="A7" s="8">
        <v>1</v>
      </c>
      <c r="B7" s="35" t="s">
        <v>2</v>
      </c>
      <c r="C7" s="35">
        <v>80</v>
      </c>
      <c r="D7" s="55" t="s">
        <v>77</v>
      </c>
      <c r="E7" s="15">
        <v>0.012615740740740742</v>
      </c>
      <c r="F7" s="15">
        <v>0.016203703703703703</v>
      </c>
      <c r="G7" s="15">
        <f aca="true" t="shared" si="0" ref="G7:G16">SUM(E7:F7)</f>
        <v>0.028819444444444446</v>
      </c>
      <c r="H7" s="15">
        <v>0.015046296296296295</v>
      </c>
      <c r="I7" s="15">
        <v>0.013194444444444444</v>
      </c>
      <c r="J7" s="15">
        <f aca="true" t="shared" si="1" ref="J7:J12">SUM(H7:I7)</f>
        <v>0.02824074074074074</v>
      </c>
      <c r="K7" s="18">
        <v>0.010532407407407407</v>
      </c>
      <c r="L7" s="15">
        <v>0.00949074074074074</v>
      </c>
      <c r="M7" s="15">
        <f>SUM(K7:L7)</f>
        <v>0.020023148148148148</v>
      </c>
      <c r="N7" s="52">
        <v>0.009027777777777779</v>
      </c>
      <c r="O7" s="15">
        <v>0.011921296296296298</v>
      </c>
      <c r="P7" s="15">
        <f>SUM(N7:O7)</f>
        <v>0.02094907407407408</v>
      </c>
    </row>
    <row r="8" spans="1:16" ht="16.5" customHeight="1">
      <c r="A8" s="8">
        <v>2</v>
      </c>
      <c r="B8" s="35" t="s">
        <v>8</v>
      </c>
      <c r="C8" s="35">
        <v>84</v>
      </c>
      <c r="D8" s="55" t="s">
        <v>78</v>
      </c>
      <c r="E8" s="15">
        <v>0.014583333333333332</v>
      </c>
      <c r="F8" s="15">
        <v>0.012847222222222223</v>
      </c>
      <c r="G8" s="15">
        <f t="shared" si="0"/>
        <v>0.027430555555555555</v>
      </c>
      <c r="H8" s="15">
        <v>0.01678240740740741</v>
      </c>
      <c r="I8" s="15">
        <v>0.018055555555555557</v>
      </c>
      <c r="J8" s="15">
        <f t="shared" si="1"/>
        <v>0.034837962962962966</v>
      </c>
      <c r="K8" s="15">
        <v>0.01611111111111111</v>
      </c>
      <c r="L8" s="15">
        <v>0.024652777777777777</v>
      </c>
      <c r="M8" s="15">
        <f>SUM(K8:L8)</f>
        <v>0.04076388888888889</v>
      </c>
      <c r="N8" s="15">
        <v>0.012962962962962963</v>
      </c>
      <c r="O8" s="15">
        <v>0.012962962962962963</v>
      </c>
      <c r="P8" s="15">
        <f>SUM(N8:O8)</f>
        <v>0.025925925925925925</v>
      </c>
    </row>
    <row r="9" spans="1:16" ht="16.5" customHeight="1">
      <c r="A9" s="8">
        <v>3</v>
      </c>
      <c r="B9" s="35" t="s">
        <v>7</v>
      </c>
      <c r="C9" s="35">
        <v>87</v>
      </c>
      <c r="D9" s="55" t="s">
        <v>77</v>
      </c>
      <c r="E9" s="15">
        <v>0.01724537037037037</v>
      </c>
      <c r="F9" s="15">
        <v>0.02025462962962963</v>
      </c>
      <c r="G9" s="15">
        <f t="shared" si="0"/>
        <v>0.0375</v>
      </c>
      <c r="H9" s="15">
        <v>0.015046296296296295</v>
      </c>
      <c r="I9" s="15">
        <v>0.013425925925925924</v>
      </c>
      <c r="J9" s="15">
        <f t="shared" si="1"/>
        <v>0.028472222222222218</v>
      </c>
      <c r="K9" s="15" t="s">
        <v>68</v>
      </c>
      <c r="L9" s="15">
        <v>0.01400462962962963</v>
      </c>
      <c r="M9" s="15" t="s">
        <v>69</v>
      </c>
      <c r="N9" s="15">
        <v>0.011921296296296298</v>
      </c>
      <c r="O9" s="15">
        <v>0.01087962962962963</v>
      </c>
      <c r="P9" s="15">
        <f>SUM(N9:O9)</f>
        <v>0.022800925925925926</v>
      </c>
    </row>
    <row r="10" spans="1:16" ht="16.5" customHeight="1" thickBot="1">
      <c r="A10" s="19">
        <v>4</v>
      </c>
      <c r="B10" s="36" t="s">
        <v>34</v>
      </c>
      <c r="C10" s="36">
        <v>83</v>
      </c>
      <c r="D10" s="56" t="s">
        <v>77</v>
      </c>
      <c r="E10" s="20">
        <v>0.02546296296296296</v>
      </c>
      <c r="F10" s="20">
        <v>0.029050925925925928</v>
      </c>
      <c r="G10" s="20">
        <f t="shared" si="0"/>
        <v>0.05451388888888889</v>
      </c>
      <c r="H10" s="20">
        <v>0.025</v>
      </c>
      <c r="I10" s="20">
        <v>0.017465277777777777</v>
      </c>
      <c r="J10" s="20">
        <f t="shared" si="1"/>
        <v>0.04246527777777778</v>
      </c>
      <c r="K10" s="20">
        <v>0.01539351851851852</v>
      </c>
      <c r="L10" s="20" t="s">
        <v>68</v>
      </c>
      <c r="M10" s="20" t="s">
        <v>69</v>
      </c>
      <c r="N10" s="20">
        <v>0.019444444444444445</v>
      </c>
      <c r="O10" s="20">
        <v>0.013888888888888888</v>
      </c>
      <c r="P10" s="20">
        <f>SUM(N10:O10)</f>
        <v>0.03333333333333333</v>
      </c>
    </row>
    <row r="11" spans="1:16" ht="16.5" customHeight="1">
      <c r="A11" s="16">
        <v>5</v>
      </c>
      <c r="B11" s="37" t="s">
        <v>9</v>
      </c>
      <c r="C11" s="37">
        <v>84</v>
      </c>
      <c r="D11" s="57" t="s">
        <v>77</v>
      </c>
      <c r="E11" s="17">
        <v>0.026504629629629628</v>
      </c>
      <c r="F11" s="17">
        <v>0.02546296296296296</v>
      </c>
      <c r="G11" s="17">
        <f t="shared" si="0"/>
        <v>0.05196759259259259</v>
      </c>
      <c r="H11" s="17">
        <v>0.02361111111111111</v>
      </c>
      <c r="I11" s="17">
        <v>0.019537037037037037</v>
      </c>
      <c r="J11" s="17">
        <f t="shared" si="1"/>
        <v>0.043148148148148144</v>
      </c>
      <c r="K11" s="21"/>
      <c r="L11" s="21"/>
      <c r="M11" s="21"/>
      <c r="N11" s="21"/>
      <c r="O11" s="21"/>
      <c r="P11" s="21"/>
    </row>
    <row r="12" spans="1:16" ht="16.5" customHeight="1">
      <c r="A12" s="8">
        <v>6</v>
      </c>
      <c r="B12" s="38" t="s">
        <v>29</v>
      </c>
      <c r="C12" s="54">
        <v>89</v>
      </c>
      <c r="D12" s="55" t="s">
        <v>77</v>
      </c>
      <c r="E12" s="15">
        <v>0.03657407407407407</v>
      </c>
      <c r="F12" s="15">
        <v>0.029282407407407406</v>
      </c>
      <c r="G12" s="15">
        <f t="shared" si="0"/>
        <v>0.06585648148148147</v>
      </c>
      <c r="H12" s="15">
        <v>0.022569444444444444</v>
      </c>
      <c r="I12" s="15">
        <v>0.022569444444444444</v>
      </c>
      <c r="J12" s="15">
        <f t="shared" si="1"/>
        <v>0.04513888888888889</v>
      </c>
      <c r="K12" s="21"/>
      <c r="L12" s="21"/>
      <c r="M12" s="21"/>
      <c r="N12" s="21"/>
      <c r="O12" s="21"/>
      <c r="P12" s="21"/>
    </row>
    <row r="13" spans="1:16" ht="16.5" customHeight="1">
      <c r="A13" s="8">
        <v>7</v>
      </c>
      <c r="B13" s="35" t="s">
        <v>6</v>
      </c>
      <c r="C13" s="35">
        <v>84</v>
      </c>
      <c r="D13" s="55" t="s">
        <v>77</v>
      </c>
      <c r="E13" s="15">
        <v>0.02511574074074074</v>
      </c>
      <c r="F13" s="15">
        <v>0.034826388888888886</v>
      </c>
      <c r="G13" s="15">
        <f t="shared" si="0"/>
        <v>0.05994212962962962</v>
      </c>
      <c r="H13" s="15" t="s">
        <v>68</v>
      </c>
      <c r="I13" s="15">
        <v>0.01898148148148148</v>
      </c>
      <c r="J13" s="15" t="s">
        <v>69</v>
      </c>
      <c r="K13" s="21"/>
      <c r="L13" s="21"/>
      <c r="M13" s="21"/>
      <c r="N13" s="21"/>
      <c r="O13" s="21"/>
      <c r="P13" s="21"/>
    </row>
    <row r="14" spans="1:16" ht="16.5" customHeight="1" thickBot="1">
      <c r="A14" s="19">
        <v>8</v>
      </c>
      <c r="B14" s="36" t="s">
        <v>35</v>
      </c>
      <c r="C14" s="36">
        <v>81</v>
      </c>
      <c r="D14" s="56" t="s">
        <v>77</v>
      </c>
      <c r="E14" s="20">
        <v>0.028356481481481483</v>
      </c>
      <c r="F14" s="20">
        <v>0.0431712962962963</v>
      </c>
      <c r="G14" s="20">
        <f t="shared" si="0"/>
        <v>0.07152777777777777</v>
      </c>
      <c r="H14" s="20" t="s">
        <v>68</v>
      </c>
      <c r="I14" s="20">
        <v>0.02847222222222222</v>
      </c>
      <c r="J14" s="20" t="s">
        <v>69</v>
      </c>
      <c r="K14" s="21"/>
      <c r="L14" s="21"/>
      <c r="M14" s="21"/>
      <c r="N14" s="21"/>
      <c r="O14" s="21"/>
      <c r="P14" s="21"/>
    </row>
    <row r="15" spans="1:16" ht="16.5" customHeight="1">
      <c r="A15" s="16">
        <v>9</v>
      </c>
      <c r="B15" s="37" t="s">
        <v>31</v>
      </c>
      <c r="C15" s="37"/>
      <c r="D15" s="57" t="s">
        <v>77</v>
      </c>
      <c r="E15" s="17">
        <v>0.052083333333333336</v>
      </c>
      <c r="F15" s="17">
        <v>0.05150462962962963</v>
      </c>
      <c r="G15" s="22">
        <f t="shared" si="0"/>
        <v>0.10358796296296297</v>
      </c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6.5" customHeight="1">
      <c r="A16" s="8">
        <v>10</v>
      </c>
      <c r="B16" s="35" t="s">
        <v>28</v>
      </c>
      <c r="C16" s="35">
        <v>83</v>
      </c>
      <c r="D16" s="55" t="s">
        <v>77</v>
      </c>
      <c r="E16" s="15">
        <v>0.08194444444444444</v>
      </c>
      <c r="F16" s="15">
        <v>0.06319444444444444</v>
      </c>
      <c r="G16" s="15">
        <f t="shared" si="0"/>
        <v>0.14513888888888887</v>
      </c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6.5" customHeight="1">
      <c r="A17" s="8">
        <v>11</v>
      </c>
      <c r="B17" s="39" t="s">
        <v>26</v>
      </c>
      <c r="C17" s="35">
        <v>75</v>
      </c>
      <c r="D17" s="55" t="s">
        <v>77</v>
      </c>
      <c r="E17" s="15">
        <v>0.028935185185185185</v>
      </c>
      <c r="F17" s="15" t="s">
        <v>68</v>
      </c>
      <c r="G17" s="15" t="s">
        <v>69</v>
      </c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6.5" customHeight="1">
      <c r="A18" s="8">
        <v>12</v>
      </c>
      <c r="B18" s="39" t="s">
        <v>30</v>
      </c>
      <c r="C18" s="35">
        <v>86</v>
      </c>
      <c r="D18" s="55" t="s">
        <v>77</v>
      </c>
      <c r="E18" s="15">
        <v>0.030555555555555555</v>
      </c>
      <c r="F18" s="15" t="s">
        <v>68</v>
      </c>
      <c r="G18" s="15" t="s">
        <v>69</v>
      </c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6.5" customHeight="1">
      <c r="A19" s="8"/>
      <c r="B19" s="38" t="s">
        <v>32</v>
      </c>
      <c r="C19" s="54">
        <v>87</v>
      </c>
      <c r="D19" s="55" t="s">
        <v>77</v>
      </c>
      <c r="E19" s="15" t="s">
        <v>68</v>
      </c>
      <c r="F19" s="15" t="s">
        <v>69</v>
      </c>
      <c r="G19" s="15" t="s">
        <v>69</v>
      </c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6.5" customHeight="1">
      <c r="A20" s="8"/>
      <c r="B20" s="35" t="s">
        <v>36</v>
      </c>
      <c r="C20" s="54">
        <v>92</v>
      </c>
      <c r="D20" s="55" t="s">
        <v>77</v>
      </c>
      <c r="E20" s="15" t="s">
        <v>70</v>
      </c>
      <c r="F20" s="15" t="s">
        <v>69</v>
      </c>
      <c r="G20" s="15" t="s">
        <v>69</v>
      </c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6.5" customHeight="1">
      <c r="A21" s="8"/>
      <c r="B21" s="35" t="s">
        <v>25</v>
      </c>
      <c r="C21" s="54">
        <v>85</v>
      </c>
      <c r="D21" s="55" t="s">
        <v>77</v>
      </c>
      <c r="E21" s="15" t="s">
        <v>70</v>
      </c>
      <c r="F21" s="15" t="s">
        <v>69</v>
      </c>
      <c r="G21" s="15" t="s">
        <v>69</v>
      </c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6.5" customHeight="1">
      <c r="A22" s="8"/>
      <c r="B22" s="35" t="s">
        <v>33</v>
      </c>
      <c r="C22" s="35">
        <v>82</v>
      </c>
      <c r="D22" s="55" t="s">
        <v>77</v>
      </c>
      <c r="E22" s="15" t="s">
        <v>70</v>
      </c>
      <c r="F22" s="15" t="s">
        <v>69</v>
      </c>
      <c r="G22" s="15" t="s">
        <v>69</v>
      </c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6.5" customHeight="1" thickBot="1">
      <c r="A23" s="19"/>
      <c r="B23" s="36" t="s">
        <v>27</v>
      </c>
      <c r="C23" s="36">
        <v>81</v>
      </c>
      <c r="D23" s="56" t="s">
        <v>77</v>
      </c>
      <c r="E23" s="20" t="s">
        <v>70</v>
      </c>
      <c r="F23" s="20" t="s">
        <v>69</v>
      </c>
      <c r="G23" s="20" t="s">
        <v>69</v>
      </c>
      <c r="H23" s="21"/>
      <c r="I23" s="21"/>
      <c r="J23" s="21"/>
      <c r="K23" s="21"/>
      <c r="L23" s="21"/>
      <c r="M23" s="21"/>
      <c r="N23" s="21"/>
      <c r="O23" s="21"/>
      <c r="P23" s="21"/>
    </row>
    <row r="25" ht="15">
      <c r="A25" t="s">
        <v>65</v>
      </c>
    </row>
    <row r="27" spans="1:15" ht="15">
      <c r="A27" s="11" t="s">
        <v>24</v>
      </c>
      <c r="O27" s="47"/>
    </row>
    <row r="28" ht="15">
      <c r="A28" s="11"/>
    </row>
    <row r="29" ht="15">
      <c r="A29" s="11"/>
    </row>
    <row r="30" spans="1:12" ht="15">
      <c r="A30" s="1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5">
      <c r="A31"/>
      <c r="B31" s="6"/>
      <c r="C31" s="6"/>
      <c r="D31" s="6"/>
      <c r="E31" s="23"/>
      <c r="F31" s="6"/>
      <c r="G31" s="6"/>
      <c r="H31" s="6"/>
      <c r="I31" s="6"/>
      <c r="J31" s="6"/>
      <c r="K31" s="6"/>
      <c r="L31" s="6"/>
    </row>
    <row r="32" spans="2:12" ht="15">
      <c r="B32" s="6"/>
      <c r="C32" s="6"/>
      <c r="D32" s="6"/>
      <c r="E32" s="14"/>
      <c r="F32" s="6"/>
      <c r="G32" s="6"/>
      <c r="H32" s="6"/>
      <c r="I32" s="6"/>
      <c r="J32" s="6"/>
      <c r="K32" s="6"/>
      <c r="L32" s="6"/>
    </row>
    <row r="33" spans="2:12" ht="15">
      <c r="B33" s="6"/>
      <c r="C33" s="6"/>
      <c r="D33" s="6"/>
      <c r="E33" s="14"/>
      <c r="F33" s="6"/>
      <c r="G33" s="14"/>
      <c r="H33" s="6"/>
      <c r="I33" s="6"/>
      <c r="J33" s="6"/>
      <c r="K33" s="6"/>
      <c r="L33" s="6"/>
    </row>
    <row r="34" spans="2:12" ht="15">
      <c r="B34" s="6"/>
      <c r="C34" s="6"/>
      <c r="D34" s="6"/>
      <c r="E34" s="14"/>
      <c r="F34" s="6"/>
      <c r="G34" s="65"/>
      <c r="H34" s="7"/>
      <c r="I34" s="6"/>
      <c r="J34" s="6"/>
      <c r="K34" s="6"/>
      <c r="L34" s="6"/>
    </row>
    <row r="35" spans="2:12" ht="15">
      <c r="B35" s="6"/>
      <c r="C35" s="6"/>
      <c r="D35" s="6"/>
      <c r="E35" s="14"/>
      <c r="F35" s="6"/>
      <c r="G35" s="65"/>
      <c r="H35" s="7"/>
      <c r="I35" s="6"/>
      <c r="J35" s="6"/>
      <c r="K35" s="64"/>
      <c r="L35" s="6"/>
    </row>
    <row r="36" spans="2:12" ht="15">
      <c r="B36" s="6"/>
      <c r="C36" s="6"/>
      <c r="D36" s="6"/>
      <c r="E36" s="14"/>
      <c r="F36" s="6"/>
      <c r="G36" s="65"/>
      <c r="H36" s="7"/>
      <c r="I36" s="6"/>
      <c r="J36" s="6"/>
      <c r="K36" s="64"/>
      <c r="L36" s="6"/>
    </row>
    <row r="37" spans="2:12" ht="15">
      <c r="B37" s="6"/>
      <c r="C37" s="6"/>
      <c r="D37" s="6"/>
      <c r="E37" s="14"/>
      <c r="F37" s="6"/>
      <c r="G37" s="14"/>
      <c r="H37" s="6"/>
      <c r="I37" s="23"/>
      <c r="J37" s="6"/>
      <c r="K37" s="6"/>
      <c r="L37" s="6"/>
    </row>
    <row r="38" spans="2:12" ht="15">
      <c r="B38" s="6"/>
      <c r="C38" s="6"/>
      <c r="D38" s="6"/>
      <c r="E38" s="14"/>
      <c r="F38" s="6"/>
      <c r="G38" s="14"/>
      <c r="H38" s="6"/>
      <c r="I38" s="6"/>
      <c r="J38" s="6"/>
      <c r="K38" s="6"/>
      <c r="L38" s="6"/>
    </row>
    <row r="39" spans="2:12" ht="15">
      <c r="B39" s="6"/>
      <c r="C39" s="6"/>
      <c r="D39" s="6"/>
      <c r="E39" s="14"/>
      <c r="F39" s="6"/>
      <c r="G39" s="14"/>
      <c r="H39" s="6"/>
      <c r="I39" s="64"/>
      <c r="J39" s="6"/>
      <c r="K39" s="6"/>
      <c r="L39" s="6"/>
    </row>
    <row r="40" spans="2:12" ht="15">
      <c r="B40" s="6"/>
      <c r="C40" s="6"/>
      <c r="D40" s="6"/>
      <c r="E40" s="14"/>
      <c r="F40" s="6"/>
      <c r="G40" s="14"/>
      <c r="H40" s="6"/>
      <c r="I40" s="64"/>
      <c r="J40" s="6"/>
      <c r="K40" s="6"/>
      <c r="L40" s="6"/>
    </row>
    <row r="41" spans="2:12" ht="15">
      <c r="B41" s="6"/>
      <c r="C41" s="6"/>
      <c r="D41" s="6"/>
      <c r="E41" s="14"/>
      <c r="F41" s="6"/>
      <c r="G41" s="14"/>
      <c r="H41" s="6"/>
      <c r="I41" s="6"/>
      <c r="J41" s="6"/>
      <c r="K41" s="6"/>
      <c r="L41" s="6"/>
    </row>
    <row r="42" spans="2:12" ht="15">
      <c r="B42" s="6"/>
      <c r="C42" s="6"/>
      <c r="D42" s="6"/>
      <c r="E42" s="14"/>
      <c r="F42" s="6"/>
      <c r="G42" s="65"/>
      <c r="H42" s="7"/>
      <c r="I42" s="7"/>
      <c r="J42" s="7"/>
      <c r="K42" s="6"/>
      <c r="L42" s="6"/>
    </row>
    <row r="43" spans="2:12" ht="15">
      <c r="B43" s="6"/>
      <c r="C43" s="6"/>
      <c r="D43" s="6"/>
      <c r="E43" s="14"/>
      <c r="F43" s="6"/>
      <c r="G43" s="65"/>
      <c r="H43" s="7"/>
      <c r="I43" s="7"/>
      <c r="J43" s="7"/>
      <c r="K43" s="6"/>
      <c r="L43" s="6"/>
    </row>
    <row r="44" spans="2:12" ht="15">
      <c r="B44" s="6"/>
      <c r="C44" s="6"/>
      <c r="D44" s="6"/>
      <c r="E44" s="14"/>
      <c r="F44" s="6"/>
      <c r="G44" s="65"/>
      <c r="H44" s="7"/>
      <c r="I44" s="7"/>
      <c r="J44" s="7"/>
      <c r="K44" s="6"/>
      <c r="L44" s="6"/>
    </row>
    <row r="45" spans="2:12" ht="15">
      <c r="B45" s="6"/>
      <c r="C45" s="6"/>
      <c r="D45" s="6"/>
      <c r="E45" s="14"/>
      <c r="F45" s="6"/>
      <c r="G45" s="14"/>
      <c r="H45" s="6"/>
      <c r="I45" s="6"/>
      <c r="J45" s="6"/>
      <c r="K45" s="6"/>
      <c r="L45" s="6"/>
    </row>
    <row r="46" spans="2:12" ht="15">
      <c r="B46" s="6"/>
      <c r="C46" s="6"/>
      <c r="D46" s="6"/>
      <c r="E46" s="14"/>
      <c r="F46" s="6"/>
      <c r="G46" s="6"/>
      <c r="H46" s="6"/>
      <c r="I46" s="6"/>
      <c r="J46" s="6"/>
      <c r="K46" s="6"/>
      <c r="L46" s="6"/>
    </row>
    <row r="47" spans="2:12" ht="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ht="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ht="1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ht="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ht="1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2:12" ht="1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2:12" ht="1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2:12" ht="1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2:12" ht="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2:12" ht="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2:12" ht="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2:12" ht="1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2:12" ht="1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2:12" ht="1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2:12" ht="1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2:12" ht="1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2:12" ht="1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2:12" ht="1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2:12" ht="1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2:12" ht="1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2:12" ht="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2:12" ht="1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2:12" ht="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2:12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2:12" ht="1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2:12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2:12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2:12" ht="1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2:12" ht="1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2:12" ht="1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2:12" ht="1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2:12" ht="1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2:12" ht="1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2:12" ht="1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2:12" ht="1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2:12" ht="1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2:12" ht="1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2:12" ht="1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2:12" ht="1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2:12" ht="1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2:12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2:12" ht="1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2:12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2:12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2:12" ht="1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2:12" ht="1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2:12" ht="1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2:12" ht="1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2:12" ht="1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2:12" ht="1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2:12" ht="1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2:12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2:12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2:12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2:12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2:12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2:12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2:12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2:12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2:12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2:12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2:12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2:12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2:12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2:12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2:12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2:12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</sheetData>
  <sheetProtection/>
  <mergeCells count="7">
    <mergeCell ref="K35:K36"/>
    <mergeCell ref="I39:I40"/>
    <mergeCell ref="G42:G44"/>
    <mergeCell ref="A1:F1"/>
    <mergeCell ref="A3:F3"/>
    <mergeCell ref="A4:F4"/>
    <mergeCell ref="G34:G36"/>
  </mergeCells>
  <printOptions/>
  <pageMargins left="0.69" right="0" top="0.89" bottom="0.1968503937007874" header="0" footer="0"/>
  <pageSetup horizontalDpi="600" verticalDpi="600" orientation="landscape" paperSize="9" scale="77" r:id="rId1"/>
  <rowBreaks count="1" manualBreakCount="1">
    <brk id="2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T56"/>
  <sheetViews>
    <sheetView tabSelected="1" zoomScaleSheetLayoutView="100" zoomScalePageLayoutView="0" workbookViewId="0" topLeftCell="A1">
      <selection activeCell="D30" sqref="D30"/>
    </sheetView>
  </sheetViews>
  <sheetFormatPr defaultColWidth="9.140625" defaultRowHeight="15"/>
  <cols>
    <col min="1" max="1" width="3.28125" style="0" customWidth="1"/>
    <col min="2" max="2" width="3.7109375" style="1" customWidth="1"/>
    <col min="3" max="3" width="25.57421875" style="0" customWidth="1"/>
    <col min="4" max="4" width="3.7109375" style="0" customWidth="1"/>
    <col min="5" max="5" width="11.421875" style="0" customWidth="1"/>
    <col min="6" max="7" width="10.7109375" style="0" customWidth="1"/>
    <col min="8" max="11" width="10.8515625" style="0" customWidth="1"/>
    <col min="12" max="20" width="10.7109375" style="0" customWidth="1"/>
  </cols>
  <sheetData>
    <row r="1" spans="2:7" ht="21.75" customHeight="1">
      <c r="B1" s="66" t="s">
        <v>64</v>
      </c>
      <c r="C1" s="66"/>
      <c r="D1" s="66"/>
      <c r="E1" s="66"/>
      <c r="F1" s="66"/>
      <c r="G1" s="66"/>
    </row>
    <row r="2" spans="2:7" ht="15">
      <c r="B2" s="3" t="s">
        <v>4</v>
      </c>
      <c r="C2" s="2"/>
      <c r="D2" s="2"/>
      <c r="E2" s="2"/>
      <c r="G2" s="1" t="s">
        <v>23</v>
      </c>
    </row>
    <row r="3" spans="2:7" ht="15">
      <c r="B3" s="67" t="s">
        <v>71</v>
      </c>
      <c r="C3" s="67"/>
      <c r="D3" s="67"/>
      <c r="E3" s="67"/>
      <c r="F3" s="67"/>
      <c r="G3" s="67"/>
    </row>
    <row r="4" spans="2:7" ht="15">
      <c r="B4" s="68" t="s">
        <v>13</v>
      </c>
      <c r="C4" s="68"/>
      <c r="D4" s="68"/>
      <c r="E4" s="68"/>
      <c r="F4" s="68"/>
      <c r="G4" s="68"/>
    </row>
    <row r="5" spans="2:7" ht="15">
      <c r="B5" s="2"/>
      <c r="C5" s="2"/>
      <c r="D5" s="2"/>
      <c r="E5" s="2"/>
      <c r="F5" s="2"/>
      <c r="G5" s="2"/>
    </row>
    <row r="6" spans="2:20" ht="15">
      <c r="B6" s="8" t="s">
        <v>0</v>
      </c>
      <c r="C6" s="4" t="s">
        <v>1</v>
      </c>
      <c r="D6" s="58" t="s">
        <v>75</v>
      </c>
      <c r="E6" s="58" t="s">
        <v>76</v>
      </c>
      <c r="F6" s="53" t="s">
        <v>14</v>
      </c>
      <c r="G6" s="53" t="s">
        <v>15</v>
      </c>
      <c r="H6" s="53" t="s">
        <v>16</v>
      </c>
      <c r="I6" s="53" t="s">
        <v>61</v>
      </c>
      <c r="J6" s="53" t="s">
        <v>62</v>
      </c>
      <c r="K6" s="53" t="s">
        <v>63</v>
      </c>
      <c r="L6" s="53" t="s">
        <v>37</v>
      </c>
      <c r="M6" s="53" t="s">
        <v>38</v>
      </c>
      <c r="N6" s="53" t="s">
        <v>39</v>
      </c>
      <c r="O6" s="53" t="s">
        <v>17</v>
      </c>
      <c r="P6" s="53" t="s">
        <v>18</v>
      </c>
      <c r="Q6" s="53" t="s">
        <v>19</v>
      </c>
      <c r="R6" s="53" t="s">
        <v>20</v>
      </c>
      <c r="S6" s="53" t="s">
        <v>21</v>
      </c>
      <c r="T6" s="53" t="s">
        <v>22</v>
      </c>
    </row>
    <row r="7" spans="2:20" ht="15" customHeight="1">
      <c r="B7" s="32">
        <v>1</v>
      </c>
      <c r="C7" s="40" t="s">
        <v>66</v>
      </c>
      <c r="D7" s="59">
        <v>84</v>
      </c>
      <c r="E7" s="59" t="s">
        <v>77</v>
      </c>
      <c r="F7" s="15">
        <v>0.011574074074074075</v>
      </c>
      <c r="G7" s="15">
        <v>0.016087962962962964</v>
      </c>
      <c r="H7" s="15">
        <f aca="true" t="shared" si="0" ref="H7:H27">SUM(F7:G7)</f>
        <v>0.02766203703703704</v>
      </c>
      <c r="I7" s="25">
        <v>0.007407407407407407</v>
      </c>
      <c r="J7" s="25">
        <v>0.008217592592592594</v>
      </c>
      <c r="K7" s="25">
        <f aca="true" t="shared" si="1" ref="K7:K19">SUM(I7:J7)</f>
        <v>0.015625</v>
      </c>
      <c r="L7" s="25">
        <v>0.006944444444444444</v>
      </c>
      <c r="M7" s="25">
        <v>0.00625</v>
      </c>
      <c r="N7" s="25">
        <f>SUM(L7:M7)</f>
        <v>0.013194444444444444</v>
      </c>
      <c r="O7" s="25">
        <v>0.0061342592592592594</v>
      </c>
      <c r="P7" s="24">
        <v>0.005555555555555556</v>
      </c>
      <c r="Q7" s="25">
        <f>SUM(O7:P7)</f>
        <v>0.011689814814814816</v>
      </c>
      <c r="R7" s="25">
        <v>0.005902777777777778</v>
      </c>
      <c r="S7" s="25">
        <v>0.006018518518518518</v>
      </c>
      <c r="T7" s="25">
        <f>SUM(R7:S7)</f>
        <v>0.011921296296296294</v>
      </c>
    </row>
    <row r="8" spans="2:20" ht="15" customHeight="1">
      <c r="B8" s="32">
        <v>2</v>
      </c>
      <c r="C8" s="40" t="s">
        <v>3</v>
      </c>
      <c r="D8" s="59">
        <v>89</v>
      </c>
      <c r="E8" s="59" t="s">
        <v>77</v>
      </c>
      <c r="F8" s="25">
        <v>0.009143518518518518</v>
      </c>
      <c r="G8" s="25">
        <v>0.013888888888888888</v>
      </c>
      <c r="H8" s="15">
        <f t="shared" si="0"/>
        <v>0.023032407407407404</v>
      </c>
      <c r="I8" s="25">
        <v>0.009027777777777779</v>
      </c>
      <c r="J8" s="25">
        <v>0.009143518518518518</v>
      </c>
      <c r="K8" s="25">
        <f t="shared" si="1"/>
        <v>0.018171296296296297</v>
      </c>
      <c r="L8" s="25">
        <v>0.007754629629629629</v>
      </c>
      <c r="M8" s="25">
        <v>0.007754629629629629</v>
      </c>
      <c r="N8" s="25">
        <f>SUM(L8:M8)</f>
        <v>0.015509259259259257</v>
      </c>
      <c r="O8" s="25">
        <v>0.007754629629629629</v>
      </c>
      <c r="P8" s="25">
        <v>0.007650462962962963</v>
      </c>
      <c r="Q8" s="25">
        <f>SUM(O8:P8)</f>
        <v>0.015405092592592592</v>
      </c>
      <c r="R8" s="25">
        <v>0.005787037037037038</v>
      </c>
      <c r="S8" s="25">
        <v>0.006944444444444444</v>
      </c>
      <c r="T8" s="25">
        <f>SUM(R8:S8)</f>
        <v>0.012731481481481483</v>
      </c>
    </row>
    <row r="9" spans="2:20" ht="15" customHeight="1">
      <c r="B9" s="32">
        <v>3</v>
      </c>
      <c r="C9" s="40" t="s">
        <v>45</v>
      </c>
      <c r="D9" s="59">
        <v>84</v>
      </c>
      <c r="E9" s="59" t="s">
        <v>77</v>
      </c>
      <c r="F9" s="25">
        <v>0.010416666666666666</v>
      </c>
      <c r="G9" s="25">
        <v>0.013541666666666667</v>
      </c>
      <c r="H9" s="15">
        <f t="shared" si="0"/>
        <v>0.02395833333333333</v>
      </c>
      <c r="I9" s="25">
        <v>0.007986111111111112</v>
      </c>
      <c r="J9" s="25">
        <v>0.007291666666666666</v>
      </c>
      <c r="K9" s="25">
        <f t="shared" si="1"/>
        <v>0.015277777777777779</v>
      </c>
      <c r="L9" s="25">
        <v>0.007291666666666666</v>
      </c>
      <c r="M9" s="25">
        <v>0.007523148148148148</v>
      </c>
      <c r="N9" s="25">
        <f>SUM(L9:M9)</f>
        <v>0.014814814814814814</v>
      </c>
      <c r="O9" s="25">
        <v>0.00636574074074074</v>
      </c>
      <c r="P9" s="25">
        <v>0.00636574074074074</v>
      </c>
      <c r="Q9" s="25">
        <f>SUM(O9:P9)</f>
        <v>0.01273148148148148</v>
      </c>
      <c r="R9" s="25">
        <v>0.00636574074074074</v>
      </c>
      <c r="S9" s="25">
        <v>0.005671296296296296</v>
      </c>
      <c r="T9" s="25">
        <f>SUM(R9:S9)</f>
        <v>0.012037037037037037</v>
      </c>
    </row>
    <row r="10" spans="2:20" ht="15" customHeight="1" thickBot="1">
      <c r="B10" s="48">
        <v>4</v>
      </c>
      <c r="C10" s="49" t="s">
        <v>73</v>
      </c>
      <c r="D10" s="60"/>
      <c r="E10" s="61" t="s">
        <v>77</v>
      </c>
      <c r="F10" s="50">
        <v>0.019328703703703702</v>
      </c>
      <c r="G10" s="50">
        <v>0.022222222222222223</v>
      </c>
      <c r="H10" s="50">
        <f t="shared" si="0"/>
        <v>0.04155092592592592</v>
      </c>
      <c r="I10" s="50">
        <v>0.015625</v>
      </c>
      <c r="J10" s="50">
        <v>0.012013888888888888</v>
      </c>
      <c r="K10" s="50">
        <f t="shared" si="1"/>
        <v>0.027638888888888886</v>
      </c>
      <c r="L10" s="50">
        <v>0.022337962962962962</v>
      </c>
      <c r="M10" s="50">
        <v>0.018055555555555557</v>
      </c>
      <c r="N10" s="50">
        <f>SUM(L10:M10)</f>
        <v>0.04039351851851852</v>
      </c>
      <c r="O10" s="50">
        <v>0.009606481481481481</v>
      </c>
      <c r="P10" s="50" t="s">
        <v>68</v>
      </c>
      <c r="Q10" s="50" t="s">
        <v>69</v>
      </c>
      <c r="R10" s="50">
        <v>0.008101851851851851</v>
      </c>
      <c r="S10" s="50">
        <v>0.008449074074074074</v>
      </c>
      <c r="T10" s="50">
        <f>SUM(R10:S10)</f>
        <v>0.016550925925925927</v>
      </c>
    </row>
    <row r="11" spans="2:20" ht="15" customHeight="1">
      <c r="B11" s="34">
        <v>5</v>
      </c>
      <c r="C11" s="43" t="s">
        <v>53</v>
      </c>
      <c r="D11" s="62">
        <v>81</v>
      </c>
      <c r="E11" s="63" t="s">
        <v>77</v>
      </c>
      <c r="F11" s="30">
        <v>0.00925925925925926</v>
      </c>
      <c r="G11" s="30">
        <v>0.009837962962962963</v>
      </c>
      <c r="H11" s="17">
        <f t="shared" si="0"/>
        <v>0.019097222222222224</v>
      </c>
      <c r="I11" s="30">
        <v>0.010532407407407407</v>
      </c>
      <c r="J11" s="30">
        <v>0.009722222222222222</v>
      </c>
      <c r="K11" s="30">
        <f t="shared" si="1"/>
        <v>0.02025462962962963</v>
      </c>
      <c r="L11" s="30">
        <v>0.006597222222222222</v>
      </c>
      <c r="M11" s="30">
        <v>0.006944444444444444</v>
      </c>
      <c r="N11" s="30">
        <f>SUM(L11:M11)</f>
        <v>0.013541666666666667</v>
      </c>
      <c r="O11" s="28"/>
      <c r="P11" s="28"/>
      <c r="Q11" s="28"/>
      <c r="R11" s="28"/>
      <c r="S11" s="28"/>
      <c r="T11" s="28"/>
    </row>
    <row r="12" spans="2:20" ht="15" customHeight="1">
      <c r="B12" s="32">
        <v>6</v>
      </c>
      <c r="C12" s="38" t="s">
        <v>46</v>
      </c>
      <c r="D12" s="59">
        <v>92</v>
      </c>
      <c r="E12" s="59" t="s">
        <v>77</v>
      </c>
      <c r="F12" s="15">
        <v>0.014583333333333332</v>
      </c>
      <c r="G12" s="15">
        <v>0.013310185185185187</v>
      </c>
      <c r="H12" s="15">
        <f t="shared" si="0"/>
        <v>0.02789351851851852</v>
      </c>
      <c r="I12" s="25">
        <v>0.009606481481481481</v>
      </c>
      <c r="J12" s="25">
        <v>0.009837962962962963</v>
      </c>
      <c r="K12" s="25">
        <f t="shared" si="1"/>
        <v>0.019444444444444445</v>
      </c>
      <c r="L12" s="25" t="s">
        <v>68</v>
      </c>
      <c r="M12" s="25">
        <v>0.007407407407407407</v>
      </c>
      <c r="N12" s="25" t="s">
        <v>69</v>
      </c>
      <c r="O12" s="28"/>
      <c r="P12" s="28"/>
      <c r="Q12" s="28"/>
      <c r="R12" s="28"/>
      <c r="S12" s="28"/>
      <c r="T12" s="28"/>
    </row>
    <row r="13" spans="2:20" ht="15" customHeight="1">
      <c r="B13" s="32">
        <v>7</v>
      </c>
      <c r="C13" s="40" t="s">
        <v>54</v>
      </c>
      <c r="D13" s="59"/>
      <c r="E13" s="59" t="s">
        <v>77</v>
      </c>
      <c r="F13" s="15">
        <v>0.018171296296296297</v>
      </c>
      <c r="G13" s="15">
        <v>0.015972222222222224</v>
      </c>
      <c r="H13" s="15">
        <f t="shared" si="0"/>
        <v>0.03414351851851852</v>
      </c>
      <c r="I13" s="25">
        <v>0.011111111111111112</v>
      </c>
      <c r="J13" s="25">
        <v>0.015046296296296295</v>
      </c>
      <c r="K13" s="25">
        <f t="shared" si="1"/>
        <v>0.026157407407407407</v>
      </c>
      <c r="L13" s="25" t="s">
        <v>68</v>
      </c>
      <c r="M13" s="25">
        <v>0.00925925925925926</v>
      </c>
      <c r="N13" s="25" t="s">
        <v>69</v>
      </c>
      <c r="O13" s="28"/>
      <c r="P13" s="28"/>
      <c r="Q13" s="28"/>
      <c r="R13" s="28"/>
      <c r="S13" s="28"/>
      <c r="T13" s="28"/>
    </row>
    <row r="14" spans="2:20" ht="15" customHeight="1" thickBot="1">
      <c r="B14" s="33">
        <v>8</v>
      </c>
      <c r="C14" s="45" t="s">
        <v>10</v>
      </c>
      <c r="D14" s="61">
        <v>86</v>
      </c>
      <c r="E14" s="61" t="s">
        <v>77</v>
      </c>
      <c r="F14" s="51">
        <v>0.011342592592592592</v>
      </c>
      <c r="G14" s="26">
        <v>0.012037037037037035</v>
      </c>
      <c r="H14" s="20">
        <f t="shared" si="0"/>
        <v>0.023379629629629625</v>
      </c>
      <c r="I14" s="26">
        <v>0.007870370370370371</v>
      </c>
      <c r="J14" s="26">
        <v>0.006944444444444444</v>
      </c>
      <c r="K14" s="26">
        <f t="shared" si="1"/>
        <v>0.014814814814814815</v>
      </c>
      <c r="L14" s="26" t="s">
        <v>70</v>
      </c>
      <c r="M14" s="26" t="s">
        <v>69</v>
      </c>
      <c r="N14" s="26" t="s">
        <v>69</v>
      </c>
      <c r="O14" s="28"/>
      <c r="P14" s="28"/>
      <c r="Q14" s="28"/>
      <c r="R14" s="28"/>
      <c r="S14" s="28"/>
      <c r="T14" s="28"/>
    </row>
    <row r="15" spans="2:20" ht="15" customHeight="1">
      <c r="B15" s="34">
        <v>9</v>
      </c>
      <c r="C15" s="42" t="s">
        <v>74</v>
      </c>
      <c r="D15" s="63"/>
      <c r="E15" s="63" t="s">
        <v>77</v>
      </c>
      <c r="F15" s="30">
        <v>0.013541666666666667</v>
      </c>
      <c r="G15" s="30">
        <v>0.025</v>
      </c>
      <c r="H15" s="30">
        <f t="shared" si="0"/>
        <v>0.03854166666666667</v>
      </c>
      <c r="I15" s="30">
        <v>0.014467592592592593</v>
      </c>
      <c r="J15" s="30">
        <v>0.014930555555555556</v>
      </c>
      <c r="K15" s="30">
        <f t="shared" si="1"/>
        <v>0.02939814814814815</v>
      </c>
      <c r="O15" s="28"/>
      <c r="P15" s="28"/>
      <c r="Q15" s="28"/>
      <c r="R15" s="28"/>
      <c r="S15" s="28"/>
      <c r="T15" s="28"/>
    </row>
    <row r="16" spans="2:20" ht="15" customHeight="1">
      <c r="B16" s="32">
        <v>10</v>
      </c>
      <c r="C16" s="40" t="s">
        <v>47</v>
      </c>
      <c r="D16" s="59">
        <v>87</v>
      </c>
      <c r="E16" s="59" t="s">
        <v>77</v>
      </c>
      <c r="F16" s="25">
        <v>0.020949074074074075</v>
      </c>
      <c r="G16" s="25">
        <v>0.02314814814814815</v>
      </c>
      <c r="H16" s="15">
        <f t="shared" si="0"/>
        <v>0.044097222222222225</v>
      </c>
      <c r="I16" s="25">
        <v>0.01678240740740741</v>
      </c>
      <c r="J16" s="25">
        <v>0.013078703703703703</v>
      </c>
      <c r="K16" s="25">
        <f t="shared" si="1"/>
        <v>0.029861111111111113</v>
      </c>
      <c r="L16" s="28"/>
      <c r="M16" s="28"/>
      <c r="N16" s="28"/>
      <c r="O16" s="28"/>
      <c r="P16" s="28"/>
      <c r="Q16" s="28"/>
      <c r="R16" s="28"/>
      <c r="S16" s="28"/>
      <c r="T16" s="28"/>
    </row>
    <row r="17" spans="2:20" ht="15" customHeight="1">
      <c r="B17" s="32">
        <v>11</v>
      </c>
      <c r="C17" s="44" t="s">
        <v>41</v>
      </c>
      <c r="D17" s="59">
        <v>87</v>
      </c>
      <c r="E17" s="59" t="s">
        <v>77</v>
      </c>
      <c r="F17" s="15">
        <v>0.02766203703703704</v>
      </c>
      <c r="G17" s="15">
        <v>0.021180555555555553</v>
      </c>
      <c r="H17" s="15">
        <f t="shared" si="0"/>
        <v>0.04884259259259259</v>
      </c>
      <c r="I17" s="25">
        <v>0.018055555555555557</v>
      </c>
      <c r="J17" s="25">
        <v>0.016550925925925924</v>
      </c>
      <c r="K17" s="25">
        <f t="shared" si="1"/>
        <v>0.03460648148148148</v>
      </c>
      <c r="L17" s="28"/>
      <c r="M17" s="28"/>
      <c r="N17" s="28"/>
      <c r="O17" s="28"/>
      <c r="P17" s="28"/>
      <c r="Q17" s="28"/>
      <c r="R17" s="28"/>
      <c r="S17" s="28"/>
      <c r="T17" s="28"/>
    </row>
    <row r="18" spans="2:20" ht="15" customHeight="1">
      <c r="B18" s="32">
        <v>12</v>
      </c>
      <c r="C18" s="44" t="s">
        <v>52</v>
      </c>
      <c r="D18" s="59">
        <v>90</v>
      </c>
      <c r="E18" s="59" t="s">
        <v>77</v>
      </c>
      <c r="F18" s="25">
        <v>0.02511574074074074</v>
      </c>
      <c r="G18" s="25">
        <v>0.025231481481481483</v>
      </c>
      <c r="H18" s="15">
        <f t="shared" si="0"/>
        <v>0.050347222222222224</v>
      </c>
      <c r="I18" s="25">
        <v>0.02048611111111111</v>
      </c>
      <c r="J18" s="25">
        <v>0.016898148148148148</v>
      </c>
      <c r="K18" s="25">
        <f t="shared" si="1"/>
        <v>0.037384259259259256</v>
      </c>
      <c r="L18" s="28"/>
      <c r="M18" s="28"/>
      <c r="N18" s="28"/>
      <c r="O18" s="28"/>
      <c r="P18" s="28"/>
      <c r="Q18" s="28"/>
      <c r="R18" s="28"/>
      <c r="S18" s="28"/>
      <c r="T18" s="28"/>
    </row>
    <row r="19" spans="2:20" ht="15" customHeight="1">
      <c r="B19" s="32">
        <v>13</v>
      </c>
      <c r="C19" s="44" t="s">
        <v>51</v>
      </c>
      <c r="D19" s="59">
        <v>77</v>
      </c>
      <c r="E19" s="59" t="s">
        <v>77</v>
      </c>
      <c r="F19" s="25">
        <v>0.03043981481481482</v>
      </c>
      <c r="G19" s="25">
        <v>0.02164351851851852</v>
      </c>
      <c r="H19" s="15">
        <f t="shared" si="0"/>
        <v>0.05208333333333334</v>
      </c>
      <c r="I19" s="25">
        <v>0.026041666666666668</v>
      </c>
      <c r="J19" s="25">
        <v>0.018171296296296297</v>
      </c>
      <c r="K19" s="25">
        <f t="shared" si="1"/>
        <v>0.04421296296296297</v>
      </c>
      <c r="L19" s="28"/>
      <c r="M19" s="28"/>
      <c r="N19" s="28"/>
      <c r="O19" s="28"/>
      <c r="P19" s="28"/>
      <c r="Q19" s="28"/>
      <c r="R19" s="28"/>
      <c r="S19" s="28"/>
      <c r="T19" s="28"/>
    </row>
    <row r="20" spans="2:20" ht="15" customHeight="1">
      <c r="B20" s="32">
        <v>14</v>
      </c>
      <c r="C20" s="44" t="s">
        <v>5</v>
      </c>
      <c r="D20" s="59">
        <v>83</v>
      </c>
      <c r="E20" s="59" t="s">
        <v>78</v>
      </c>
      <c r="F20" s="15">
        <v>0.01064814814814815</v>
      </c>
      <c r="G20" s="15">
        <v>0.012615740740740742</v>
      </c>
      <c r="H20" s="15">
        <f t="shared" si="0"/>
        <v>0.02326388888888889</v>
      </c>
      <c r="I20" s="25">
        <v>0.007870370370370371</v>
      </c>
      <c r="J20" s="25" t="s">
        <v>68</v>
      </c>
      <c r="K20" s="25" t="s">
        <v>69</v>
      </c>
      <c r="L20" s="28"/>
      <c r="M20" s="28"/>
      <c r="N20" s="28"/>
      <c r="O20" s="28"/>
      <c r="P20" s="28"/>
      <c r="Q20" s="28"/>
      <c r="R20" s="28"/>
      <c r="S20" s="28"/>
      <c r="T20" s="28"/>
    </row>
    <row r="21" spans="2:20" ht="15" customHeight="1">
      <c r="B21" s="32">
        <v>15</v>
      </c>
      <c r="C21" s="38" t="s">
        <v>44</v>
      </c>
      <c r="D21" s="59">
        <v>90</v>
      </c>
      <c r="E21" s="59" t="s">
        <v>77</v>
      </c>
      <c r="F21" s="15">
        <v>0.013425925925925924</v>
      </c>
      <c r="G21" s="15">
        <v>0.02939814814814815</v>
      </c>
      <c r="H21" s="15">
        <f t="shared" si="0"/>
        <v>0.04282407407407407</v>
      </c>
      <c r="I21" s="25">
        <v>0.011458333333333334</v>
      </c>
      <c r="J21" s="25" t="s">
        <v>68</v>
      </c>
      <c r="K21" s="25" t="s">
        <v>69</v>
      </c>
      <c r="M21" s="28"/>
      <c r="N21" s="28"/>
      <c r="O21" s="28"/>
      <c r="P21" s="28"/>
      <c r="Q21" s="28"/>
      <c r="R21" s="28"/>
      <c r="S21" s="28"/>
      <c r="T21" s="28"/>
    </row>
    <row r="22" spans="2:20" ht="15" customHeight="1" thickBot="1">
      <c r="B22" s="33">
        <v>16</v>
      </c>
      <c r="C22" s="41" t="s">
        <v>40</v>
      </c>
      <c r="D22" s="61">
        <v>87</v>
      </c>
      <c r="E22" s="61" t="s">
        <v>77</v>
      </c>
      <c r="F22" s="20">
        <v>0.015509259259259257</v>
      </c>
      <c r="G22" s="20">
        <v>0.020196759259259258</v>
      </c>
      <c r="H22" s="20">
        <f t="shared" si="0"/>
        <v>0.03570601851851851</v>
      </c>
      <c r="I22" s="26" t="s">
        <v>68</v>
      </c>
      <c r="J22" s="26" t="s">
        <v>69</v>
      </c>
      <c r="K22" s="26" t="s">
        <v>69</v>
      </c>
      <c r="L22" s="28"/>
      <c r="M22" s="28"/>
      <c r="N22" s="28"/>
      <c r="O22" s="28"/>
      <c r="P22" s="28"/>
      <c r="Q22" s="28"/>
      <c r="R22" s="28"/>
      <c r="S22" s="28"/>
      <c r="T22" s="28"/>
    </row>
    <row r="23" spans="2:20" ht="15" customHeight="1">
      <c r="B23" s="34">
        <v>17</v>
      </c>
      <c r="C23" s="31" t="s">
        <v>72</v>
      </c>
      <c r="D23" s="63">
        <v>73</v>
      </c>
      <c r="E23" s="63" t="s">
        <v>77</v>
      </c>
      <c r="F23" s="17">
        <v>0.027314814814814816</v>
      </c>
      <c r="G23" s="17">
        <v>0.02534722222222222</v>
      </c>
      <c r="H23" s="17">
        <f t="shared" si="0"/>
        <v>0.052662037037037035</v>
      </c>
      <c r="L23" s="28"/>
      <c r="M23" s="28"/>
      <c r="N23" s="28"/>
      <c r="O23" s="27"/>
      <c r="P23" s="27"/>
      <c r="Q23" s="27"/>
      <c r="R23" s="27"/>
      <c r="S23" s="27"/>
      <c r="T23" s="27"/>
    </row>
    <row r="24" spans="2:20" ht="15" customHeight="1">
      <c r="B24" s="32">
        <v>18</v>
      </c>
      <c r="C24" s="40" t="s">
        <v>60</v>
      </c>
      <c r="D24" s="59">
        <v>86</v>
      </c>
      <c r="E24" s="59" t="s">
        <v>77</v>
      </c>
      <c r="F24" s="15">
        <v>0.028356481481481483</v>
      </c>
      <c r="G24" s="15">
        <v>0.026504629629629628</v>
      </c>
      <c r="H24" s="15">
        <f t="shared" si="0"/>
        <v>0.05486111111111111</v>
      </c>
      <c r="L24" s="28"/>
      <c r="M24" s="27"/>
      <c r="N24" s="27"/>
      <c r="O24" s="27"/>
      <c r="P24" s="27"/>
      <c r="Q24" s="27"/>
      <c r="R24" s="27"/>
      <c r="S24" s="27"/>
      <c r="T24" s="27"/>
    </row>
    <row r="25" spans="2:20" s="10" customFormat="1" ht="15" customHeight="1">
      <c r="B25" s="32">
        <v>19</v>
      </c>
      <c r="C25" s="40" t="s">
        <v>67</v>
      </c>
      <c r="D25" s="59">
        <v>79</v>
      </c>
      <c r="E25" s="59" t="s">
        <v>77</v>
      </c>
      <c r="F25" s="15">
        <v>0.029861111111111113</v>
      </c>
      <c r="G25" s="15">
        <v>0.027430555555555555</v>
      </c>
      <c r="H25" s="15">
        <f t="shared" si="0"/>
        <v>0.05729166666666667</v>
      </c>
      <c r="I25" s="21"/>
      <c r="J25" s="27"/>
      <c r="K25" s="27"/>
      <c r="L25" s="27"/>
      <c r="M25" s="27"/>
      <c r="N25" s="27"/>
      <c r="O25" s="29"/>
      <c r="P25" s="29"/>
      <c r="Q25" s="29"/>
      <c r="R25" s="29"/>
      <c r="S25" s="29"/>
      <c r="T25" s="29"/>
    </row>
    <row r="26" spans="2:20" s="10" customFormat="1" ht="15" customHeight="1">
      <c r="B26" s="32">
        <v>20</v>
      </c>
      <c r="C26" s="40" t="s">
        <v>49</v>
      </c>
      <c r="D26" s="59">
        <v>89</v>
      </c>
      <c r="E26" s="59" t="s">
        <v>77</v>
      </c>
      <c r="F26" s="15">
        <v>0.031828703703703706</v>
      </c>
      <c r="G26" s="15">
        <v>0.030671296296296294</v>
      </c>
      <c r="H26" s="15">
        <f t="shared" si="0"/>
        <v>0.0625</v>
      </c>
      <c r="I26" s="21"/>
      <c r="J26" s="27"/>
      <c r="K26" s="27"/>
      <c r="L26" s="27"/>
      <c r="M26" s="29"/>
      <c r="N26" s="29"/>
      <c r="O26" s="29"/>
      <c r="P26" s="29"/>
      <c r="Q26" s="29"/>
      <c r="R26" s="7"/>
      <c r="S26" s="29"/>
      <c r="T26" s="29"/>
    </row>
    <row r="27" spans="2:20" s="10" customFormat="1" ht="15" customHeight="1">
      <c r="B27" s="32">
        <v>21</v>
      </c>
      <c r="C27" s="40" t="s">
        <v>55</v>
      </c>
      <c r="D27" s="59">
        <v>49</v>
      </c>
      <c r="E27" s="59" t="s">
        <v>77</v>
      </c>
      <c r="F27" s="15">
        <v>0.04189814814814815</v>
      </c>
      <c r="G27" s="15">
        <v>0.04328703703703704</v>
      </c>
      <c r="H27" s="15">
        <f t="shared" si="0"/>
        <v>0.0851851851851852</v>
      </c>
      <c r="I27" s="28"/>
      <c r="J27" s="29"/>
      <c r="K27" s="29"/>
      <c r="L27" s="29"/>
      <c r="M27" s="29"/>
      <c r="N27" s="29"/>
      <c r="O27" s="29"/>
      <c r="P27" s="7"/>
      <c r="Q27" s="29"/>
      <c r="R27" s="29"/>
      <c r="S27" s="29"/>
      <c r="T27" s="29"/>
    </row>
    <row r="28" spans="2:20" s="10" customFormat="1" ht="15" customHeight="1">
      <c r="B28" s="32">
        <v>22</v>
      </c>
      <c r="C28" s="40" t="s">
        <v>11</v>
      </c>
      <c r="D28" s="59">
        <v>82</v>
      </c>
      <c r="E28" s="59" t="s">
        <v>77</v>
      </c>
      <c r="F28" s="15">
        <v>0.011226851851851854</v>
      </c>
      <c r="G28" s="15" t="s">
        <v>68</v>
      </c>
      <c r="H28" s="15" t="s">
        <v>69</v>
      </c>
      <c r="I28" s="28"/>
      <c r="J28" s="29"/>
      <c r="K28" s="29"/>
      <c r="L28" s="29"/>
      <c r="M28" s="29"/>
      <c r="N28" s="29"/>
      <c r="O28" s="29"/>
      <c r="P28" s="29"/>
      <c r="Q28" s="29"/>
      <c r="R28" s="7"/>
      <c r="S28" s="29"/>
      <c r="T28" s="29"/>
    </row>
    <row r="29" spans="2:20" s="10" customFormat="1" ht="15" customHeight="1">
      <c r="B29" s="32">
        <v>23</v>
      </c>
      <c r="C29" s="40" t="s">
        <v>48</v>
      </c>
      <c r="D29" s="59">
        <v>79</v>
      </c>
      <c r="E29" s="59" t="s">
        <v>77</v>
      </c>
      <c r="F29" s="25">
        <v>0.01747685185185185</v>
      </c>
      <c r="G29" s="25" t="s">
        <v>68</v>
      </c>
      <c r="H29" s="15" t="s">
        <v>69</v>
      </c>
      <c r="I29" s="28"/>
      <c r="J29" s="29"/>
      <c r="K29" s="29"/>
      <c r="L29" s="29"/>
      <c r="M29" s="29"/>
      <c r="N29" s="29"/>
      <c r="O29" s="12"/>
      <c r="P29" s="12"/>
      <c r="Q29" s="12"/>
      <c r="R29" s="12"/>
      <c r="S29" s="12"/>
      <c r="T29" s="12"/>
    </row>
    <row r="30" spans="2:20" s="10" customFormat="1" ht="15" customHeight="1">
      <c r="B30" s="32"/>
      <c r="C30" s="46" t="s">
        <v>42</v>
      </c>
      <c r="D30" s="59"/>
      <c r="E30" s="59" t="s">
        <v>77</v>
      </c>
      <c r="F30" s="15" t="s">
        <v>68</v>
      </c>
      <c r="G30" s="15" t="s">
        <v>69</v>
      </c>
      <c r="H30" s="15" t="s">
        <v>69</v>
      </c>
      <c r="I30" s="28"/>
      <c r="J30" s="29"/>
      <c r="K30" s="29"/>
      <c r="L30" s="29"/>
      <c r="M30" s="29"/>
      <c r="N30" s="29"/>
      <c r="O30" s="12"/>
      <c r="P30" s="12"/>
      <c r="Q30" s="12"/>
      <c r="R30" s="12"/>
      <c r="S30" s="12"/>
      <c r="T30" s="12"/>
    </row>
    <row r="31" spans="2:20" s="10" customFormat="1" ht="15" customHeight="1">
      <c r="B31" s="32"/>
      <c r="C31" s="44" t="s">
        <v>43</v>
      </c>
      <c r="D31" s="59">
        <v>90</v>
      </c>
      <c r="E31" s="59" t="s">
        <v>77</v>
      </c>
      <c r="F31" s="15" t="s">
        <v>70</v>
      </c>
      <c r="G31" s="15" t="s">
        <v>69</v>
      </c>
      <c r="H31" s="15" t="s">
        <v>69</v>
      </c>
      <c r="I31" s="28"/>
      <c r="J31" s="29"/>
      <c r="K31" s="29"/>
      <c r="L31" s="29"/>
      <c r="M31" s="29"/>
      <c r="N31" s="29"/>
      <c r="O31" s="12"/>
      <c r="P31" s="12"/>
      <c r="Q31" s="12"/>
      <c r="R31" s="12"/>
      <c r="S31" s="12"/>
      <c r="T31" s="12"/>
    </row>
    <row r="32" spans="2:20" s="10" customFormat="1" ht="15" customHeight="1">
      <c r="B32" s="32"/>
      <c r="C32" s="40" t="s">
        <v>57</v>
      </c>
      <c r="D32" s="59">
        <v>79</v>
      </c>
      <c r="E32" s="59" t="s">
        <v>77</v>
      </c>
      <c r="F32" s="15" t="s">
        <v>70</v>
      </c>
      <c r="G32" s="15" t="s">
        <v>69</v>
      </c>
      <c r="H32" s="15" t="s">
        <v>69</v>
      </c>
      <c r="I32" s="28"/>
      <c r="J32" s="29"/>
      <c r="K32" s="29"/>
      <c r="L32" s="29"/>
      <c r="M32" s="29"/>
      <c r="N32" s="29"/>
      <c r="O32" s="12"/>
      <c r="P32" s="12"/>
      <c r="Q32" s="12"/>
      <c r="R32" s="12"/>
      <c r="S32" s="12"/>
      <c r="T32" s="12"/>
    </row>
    <row r="33" spans="2:20" s="10" customFormat="1" ht="15" customHeight="1">
      <c r="B33" s="32"/>
      <c r="C33" s="40" t="s">
        <v>50</v>
      </c>
      <c r="D33" s="59"/>
      <c r="E33" s="59" t="s">
        <v>77</v>
      </c>
      <c r="F33" s="15" t="s">
        <v>70</v>
      </c>
      <c r="G33" s="15" t="s">
        <v>69</v>
      </c>
      <c r="H33" s="15" t="s">
        <v>69</v>
      </c>
      <c r="I33" s="28"/>
      <c r="J33" s="29"/>
      <c r="K33" s="29"/>
      <c r="L33" s="29"/>
      <c r="M33" s="29"/>
      <c r="N33" s="29"/>
      <c r="O33" s="12"/>
      <c r="P33" s="12"/>
      <c r="Q33" s="12"/>
      <c r="R33" s="12"/>
      <c r="S33" s="12"/>
      <c r="T33" s="12"/>
    </row>
    <row r="34" spans="2:20" s="10" customFormat="1" ht="15" customHeight="1">
      <c r="B34" s="32"/>
      <c r="C34" s="40" t="s">
        <v>56</v>
      </c>
      <c r="D34" s="59">
        <v>84</v>
      </c>
      <c r="E34" s="59" t="s">
        <v>77</v>
      </c>
      <c r="F34" s="15" t="s">
        <v>70</v>
      </c>
      <c r="G34" s="15" t="s">
        <v>69</v>
      </c>
      <c r="H34" s="15" t="s">
        <v>69</v>
      </c>
      <c r="I34" s="28"/>
      <c r="J34" s="29"/>
      <c r="K34" s="29"/>
      <c r="L34" s="29"/>
      <c r="M34" s="29"/>
      <c r="N34" s="29"/>
      <c r="O34" s="12"/>
      <c r="P34" s="12"/>
      <c r="Q34" s="12"/>
      <c r="R34" s="12"/>
      <c r="S34" s="12"/>
      <c r="T34" s="12"/>
    </row>
    <row r="35" spans="2:20" s="10" customFormat="1" ht="15" customHeight="1">
      <c r="B35" s="32"/>
      <c r="C35" s="40" t="s">
        <v>59</v>
      </c>
      <c r="D35" s="59">
        <v>99</v>
      </c>
      <c r="E35" s="59" t="s">
        <v>77</v>
      </c>
      <c r="F35" s="25" t="s">
        <v>70</v>
      </c>
      <c r="G35" s="25" t="s">
        <v>69</v>
      </c>
      <c r="H35" s="15" t="s">
        <v>69</v>
      </c>
      <c r="I35" s="28"/>
      <c r="J35" s="29"/>
      <c r="K35" s="29"/>
      <c r="L35" s="29"/>
      <c r="M35" s="29"/>
      <c r="N35" s="29"/>
      <c r="O35" s="12"/>
      <c r="P35" s="12"/>
      <c r="Q35" s="12"/>
      <c r="R35" s="12"/>
      <c r="S35" s="12"/>
      <c r="T35" s="12"/>
    </row>
    <row r="36" spans="2:20" s="10" customFormat="1" ht="15" customHeight="1">
      <c r="B36" s="32"/>
      <c r="C36" s="40" t="s">
        <v>58</v>
      </c>
      <c r="D36" s="59">
        <v>88</v>
      </c>
      <c r="E36" s="59" t="s">
        <v>77</v>
      </c>
      <c r="F36" s="25" t="s">
        <v>70</v>
      </c>
      <c r="G36" s="25" t="s">
        <v>69</v>
      </c>
      <c r="H36" s="15" t="s">
        <v>69</v>
      </c>
      <c r="I36" s="28"/>
      <c r="J36" s="29"/>
      <c r="K36" s="29"/>
      <c r="L36" s="29"/>
      <c r="M36" s="29"/>
      <c r="N36" s="29"/>
      <c r="O36" s="12"/>
      <c r="P36" s="12"/>
      <c r="Q36" s="12"/>
      <c r="R36" s="12"/>
      <c r="S36" s="12"/>
      <c r="T36" s="12"/>
    </row>
    <row r="37" spans="2:14" ht="15">
      <c r="B37" s="5"/>
      <c r="I37" s="28"/>
      <c r="J37" s="29"/>
      <c r="K37" s="29"/>
      <c r="L37" s="29"/>
      <c r="M37" s="29"/>
      <c r="N37" s="29"/>
    </row>
    <row r="38" spans="2:12" ht="15">
      <c r="B38" s="11" t="s">
        <v>65</v>
      </c>
      <c r="I38" s="28"/>
      <c r="J38" s="29"/>
      <c r="K38" s="29"/>
      <c r="L38" s="29"/>
    </row>
    <row r="39" ht="15">
      <c r="B39" s="11"/>
    </row>
    <row r="40" spans="2:7" ht="15">
      <c r="B40" s="11" t="s">
        <v>24</v>
      </c>
      <c r="G40" s="13"/>
    </row>
    <row r="42" spans="13:14" ht="15">
      <c r="M42" s="6"/>
      <c r="N42" s="6"/>
    </row>
    <row r="43" spans="7:14" ht="15">
      <c r="G43" s="14"/>
      <c r="H43" s="6"/>
      <c r="I43" s="6"/>
      <c r="J43" s="6"/>
      <c r="K43" s="6"/>
      <c r="L43" s="12"/>
      <c r="M43" s="6"/>
      <c r="N43" s="64"/>
    </row>
    <row r="44" spans="7:14" ht="15">
      <c r="G44" s="14"/>
      <c r="H44" s="6"/>
      <c r="I44" s="6"/>
      <c r="J44" s="6"/>
      <c r="K44" s="6"/>
      <c r="L44" s="12"/>
      <c r="M44" s="6"/>
      <c r="N44" s="64"/>
    </row>
    <row r="45" spans="7:14" ht="15">
      <c r="G45" s="14"/>
      <c r="H45" s="6"/>
      <c r="I45" s="6"/>
      <c r="J45" s="6"/>
      <c r="K45" s="6"/>
      <c r="L45" s="6"/>
      <c r="M45" s="6"/>
      <c r="N45" s="6"/>
    </row>
    <row r="46" spans="7:14" ht="15">
      <c r="G46" s="14"/>
      <c r="H46" s="6"/>
      <c r="I46" s="6"/>
      <c r="J46" s="6"/>
      <c r="K46" s="6"/>
      <c r="L46" s="6"/>
      <c r="M46" s="6"/>
      <c r="N46" s="6"/>
    </row>
    <row r="47" spans="7:14" ht="15">
      <c r="G47" s="14"/>
      <c r="H47" s="6"/>
      <c r="I47" s="6"/>
      <c r="J47" s="6"/>
      <c r="K47" s="6"/>
      <c r="L47" s="6"/>
      <c r="M47" s="6"/>
      <c r="N47" s="6"/>
    </row>
    <row r="48" spans="7:14" ht="15">
      <c r="G48" s="14"/>
      <c r="H48" s="6"/>
      <c r="I48" s="6"/>
      <c r="J48" s="6"/>
      <c r="K48" s="6"/>
      <c r="L48" s="6"/>
      <c r="M48" s="6"/>
      <c r="N48" s="6"/>
    </row>
    <row r="49" spans="7:14" ht="15">
      <c r="G49" s="14"/>
      <c r="H49" s="6"/>
      <c r="I49" s="6"/>
      <c r="J49" s="6"/>
      <c r="K49" s="6"/>
      <c r="L49" s="6"/>
      <c r="M49" s="6"/>
      <c r="N49" s="6"/>
    </row>
    <row r="50" spans="7:14" ht="15">
      <c r="G50" s="14"/>
      <c r="H50" s="6"/>
      <c r="I50" s="6"/>
      <c r="J50" s="6"/>
      <c r="K50" s="6"/>
      <c r="L50" s="6"/>
      <c r="M50" s="6"/>
      <c r="N50" s="6"/>
    </row>
    <row r="51" spans="7:14" ht="15">
      <c r="G51" s="14"/>
      <c r="H51" s="6"/>
      <c r="I51" s="6"/>
      <c r="J51" s="6"/>
      <c r="K51" s="6"/>
      <c r="L51" s="6"/>
      <c r="M51" s="6"/>
      <c r="N51" s="6"/>
    </row>
    <row r="52" spans="7:14" ht="15">
      <c r="G52" s="14"/>
      <c r="H52" s="6"/>
      <c r="I52" s="6"/>
      <c r="J52" s="6"/>
      <c r="K52" s="6"/>
      <c r="L52" s="6"/>
      <c r="M52" s="6"/>
      <c r="N52" s="6"/>
    </row>
    <row r="53" spans="7:14" ht="15">
      <c r="G53" s="14"/>
      <c r="H53" s="6"/>
      <c r="I53" s="6"/>
      <c r="J53" s="6"/>
      <c r="K53" s="6"/>
      <c r="L53" s="6"/>
      <c r="M53" s="6"/>
      <c r="N53" s="6"/>
    </row>
    <row r="54" spans="7:14" ht="15">
      <c r="G54" s="14"/>
      <c r="H54" s="6"/>
      <c r="I54" s="6"/>
      <c r="J54" s="6"/>
      <c r="K54" s="6"/>
      <c r="L54" s="6"/>
      <c r="M54" s="6"/>
      <c r="N54" s="6"/>
    </row>
    <row r="55" spans="7:14" ht="15">
      <c r="G55" s="14"/>
      <c r="H55" s="6"/>
      <c r="I55" s="6"/>
      <c r="J55" s="6"/>
      <c r="K55" s="6"/>
      <c r="L55" s="6"/>
      <c r="M55" s="6"/>
      <c r="N55" s="6"/>
    </row>
    <row r="56" spans="7:14" ht="15">
      <c r="G56" s="6"/>
      <c r="H56" s="6"/>
      <c r="I56" s="6"/>
      <c r="J56" s="6"/>
      <c r="K56" s="6"/>
      <c r="L56" s="6"/>
      <c r="M56" s="6"/>
      <c r="N56" s="6"/>
    </row>
  </sheetData>
  <sheetProtection/>
  <mergeCells count="4">
    <mergeCell ref="N43:N44"/>
    <mergeCell ref="B1:G1"/>
    <mergeCell ref="B3:G3"/>
    <mergeCell ref="B4:G4"/>
  </mergeCells>
  <printOptions/>
  <pageMargins left="0" right="0" top="0.69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Maple</dc:creator>
  <cp:keywords/>
  <dc:description/>
  <cp:lastModifiedBy>shvecova</cp:lastModifiedBy>
  <cp:lastPrinted>2009-02-09T10:57:27Z</cp:lastPrinted>
  <dcterms:created xsi:type="dcterms:W3CDTF">2008-11-07T02:33:53Z</dcterms:created>
  <dcterms:modified xsi:type="dcterms:W3CDTF">2009-02-19T03:17:18Z</dcterms:modified>
  <cp:category/>
  <cp:version/>
  <cp:contentType/>
  <cp:contentStatus/>
</cp:coreProperties>
</file>