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Ж" sheetId="1" r:id="rId1"/>
    <sheet name="М ВиС" sheetId="2" r:id="rId2"/>
    <sheet name="М Младш" sheetId="3" r:id="rId3"/>
  </sheets>
  <definedNames>
    <definedName name="_xlnm.Print_Area" localSheetId="0">'Ж'!$A$1:$J$37</definedName>
    <definedName name="_xlnm.Print_Area" localSheetId="1">'М ВиС'!$A$1:$J$56</definedName>
    <definedName name="_xlnm.Print_Area" localSheetId="2">'М Младш'!$A$1:$J$43</definedName>
  </definedNames>
  <calcPr fullCalcOnLoad="1"/>
</workbook>
</file>

<file path=xl/sharedStrings.xml><?xml version="1.0" encoding="utf-8"?>
<sst xmlns="http://schemas.openxmlformats.org/spreadsheetml/2006/main" count="391" uniqueCount="153">
  <si>
    <t>ФИО</t>
  </si>
  <si>
    <t>г.р.</t>
  </si>
  <si>
    <t>Барнаул</t>
  </si>
  <si>
    <t>Рубцовск</t>
  </si>
  <si>
    <t>срыв</t>
  </si>
  <si>
    <t>Дурягин Владислав</t>
  </si>
  <si>
    <t>Новосибирск</t>
  </si>
  <si>
    <t>Место</t>
  </si>
  <si>
    <t>Команда</t>
  </si>
  <si>
    <t>Гл. секретарь Вопилова Н.Н. (1 кат.)</t>
  </si>
  <si>
    <t>Гл. судья Швецова А.Ю. (1 кат.)</t>
  </si>
  <si>
    <t>Трасса 1</t>
  </si>
  <si>
    <t>Трасса 2</t>
  </si>
  <si>
    <t>Трасса 3</t>
  </si>
  <si>
    <t>Кол-во трасс</t>
  </si>
  <si>
    <t>Мишустин Николай</t>
  </si>
  <si>
    <t>ПУ-82</t>
  </si>
  <si>
    <t>Кукарин Дмитрий</t>
  </si>
  <si>
    <t>Мазур Игорь</t>
  </si>
  <si>
    <t>1992</t>
  </si>
  <si>
    <t>1993</t>
  </si>
  <si>
    <t>Саяпин Юрий</t>
  </si>
  <si>
    <t>ПУ-82 "Мастера" Смоленское</t>
  </si>
  <si>
    <t>Суровикин Иван</t>
  </si>
  <si>
    <t>1969</t>
  </si>
  <si>
    <t>Каньшина Наталья</t>
  </si>
  <si>
    <t>1979</t>
  </si>
  <si>
    <t>Чиркова Марина</t>
  </si>
  <si>
    <t>Чирков Александр</t>
  </si>
  <si>
    <t>1977</t>
  </si>
  <si>
    <t>Ситнер Вадим</t>
  </si>
  <si>
    <t>1994</t>
  </si>
  <si>
    <t>"Горизонт -1" Павловский р-н</t>
  </si>
  <si>
    <t>Тарасов Денис</t>
  </si>
  <si>
    <t>1995</t>
  </si>
  <si>
    <t>Маурер Илья</t>
  </si>
  <si>
    <t>Горизонт -2 Павловский р-н</t>
  </si>
  <si>
    <t>Скоков Сергей</t>
  </si>
  <si>
    <t>Зебзеев Григорий</t>
  </si>
  <si>
    <t>Гришин Юрий</t>
  </si>
  <si>
    <t>1996</t>
  </si>
  <si>
    <t>1997</t>
  </si>
  <si>
    <t>"Путешественники"</t>
  </si>
  <si>
    <t>Евтушенко Павел</t>
  </si>
  <si>
    <t>Дорогой Павел</t>
  </si>
  <si>
    <t>Новиков Андрей</t>
  </si>
  <si>
    <t>Леднев Андрей</t>
  </si>
  <si>
    <t>Помородник Кирилл</t>
  </si>
  <si>
    <t>МОУДОД "СДиЮТиЭ"</t>
  </si>
  <si>
    <t>Жидков Коля</t>
  </si>
  <si>
    <t>Зиновьева Таня</t>
  </si>
  <si>
    <t>Матвеев Дима</t>
  </si>
  <si>
    <t>Филатов Саша</t>
  </si>
  <si>
    <t>Нахапитян Гарик</t>
  </si>
  <si>
    <t>Жеребцов Кирилл</t>
  </si>
  <si>
    <t>1999</t>
  </si>
  <si>
    <t>Зини Егор</t>
  </si>
  <si>
    <t>Бугров Павел</t>
  </si>
  <si>
    <t>Кадетский корпус юных спасателей г.Рубцовск</t>
  </si>
  <si>
    <t>Хиев Александр</t>
  </si>
  <si>
    <t>Истратов Михаил</t>
  </si>
  <si>
    <t>Федякин Константин</t>
  </si>
  <si>
    <t>Денисенко Денис</t>
  </si>
  <si>
    <t>Перекрест Иван</t>
  </si>
  <si>
    <t>Скакунова Настя</t>
  </si>
  <si>
    <t>Зверев Владимир</t>
  </si>
  <si>
    <t>Попова Алина</t>
  </si>
  <si>
    <t>2000</t>
  </si>
  <si>
    <t>Головкова Ирина</t>
  </si>
  <si>
    <t>Ермизова Лариса</t>
  </si>
  <si>
    <t>Авдеев Дмитрий</t>
  </si>
  <si>
    <t>"Скат" юниоры Бийск</t>
  </si>
  <si>
    <t>Панин данил</t>
  </si>
  <si>
    <t>Прокофьев Павел</t>
  </si>
  <si>
    <t>Головин Алексей</t>
  </si>
  <si>
    <t>"Метеор" Новоалтайск</t>
  </si>
  <si>
    <t>Казимиров Иван</t>
  </si>
  <si>
    <t>Казимирова Анна</t>
  </si>
  <si>
    <t>Жаворонок Екатерина</t>
  </si>
  <si>
    <t>Губаренко Евгений</t>
  </si>
  <si>
    <t>Литоренко Дарья</t>
  </si>
  <si>
    <t>Евдокимов Вадим</t>
  </si>
  <si>
    <t>1991</t>
  </si>
  <si>
    <t>ПЛ №38</t>
  </si>
  <si>
    <t>Васильев Анатолий</t>
  </si>
  <si>
    <t>Григоренко Андрей</t>
  </si>
  <si>
    <t>Д/дом №6</t>
  </si>
  <si>
    <t>Шумаков Андрей</t>
  </si>
  <si>
    <t>1998</t>
  </si>
  <si>
    <t>Кишкаренко Вова</t>
  </si>
  <si>
    <t>Рахмонов Тимур</t>
  </si>
  <si>
    <t>Суммарное время</t>
  </si>
  <si>
    <t>с.Солоновка, 11 - 14 июня 2010г.</t>
  </si>
  <si>
    <t>Соревнования по скалолазанию «Фестиваль «Песчаная - 2010»</t>
  </si>
  <si>
    <t>Кривых Иван</t>
  </si>
  <si>
    <t>Алые паруа Барнаул</t>
  </si>
  <si>
    <t>Пальчикова Лариса</t>
  </si>
  <si>
    <t>ПУ-82 мастера</t>
  </si>
  <si>
    <t>Долгов Сергей</t>
  </si>
  <si>
    <t>Гурьянов Александр</t>
  </si>
  <si>
    <t>Клевцов Илья</t>
  </si>
  <si>
    <t>Алые паруа Новосибирск</t>
  </si>
  <si>
    <t>Кущ Настя</t>
  </si>
  <si>
    <t>Журбий Соня</t>
  </si>
  <si>
    <t>Журбий Евгений</t>
  </si>
  <si>
    <t>Юнтур</t>
  </si>
  <si>
    <t>Арго</t>
  </si>
  <si>
    <t>Сергеева Светлана</t>
  </si>
  <si>
    <t>кемпинг 3А</t>
  </si>
  <si>
    <t>Расторопов Владимир</t>
  </si>
  <si>
    <t>Мартыненко Андрей</t>
  </si>
  <si>
    <t>Шишкин Максим</t>
  </si>
  <si>
    <t>Алые паруса Барнаул</t>
  </si>
  <si>
    <t>Денисов Владимир</t>
  </si>
  <si>
    <t>Плотников Виктор</t>
  </si>
  <si>
    <t>Сергеева Лера</t>
  </si>
  <si>
    <t>Бурлаков Александр</t>
  </si>
  <si>
    <t>Марушак Иван</t>
  </si>
  <si>
    <t>Скат Бийск</t>
  </si>
  <si>
    <t>Чиляев Кирилл</t>
  </si>
  <si>
    <t>Серебраков Евгений</t>
  </si>
  <si>
    <t>Попов Владимир</t>
  </si>
  <si>
    <t>Кулешов Никита</t>
  </si>
  <si>
    <t>Сидоров Антон</t>
  </si>
  <si>
    <t>Real</t>
  </si>
  <si>
    <t>Итоговый протокол</t>
  </si>
  <si>
    <t>Скорость. Женщины 1991 г.р. и старше</t>
  </si>
  <si>
    <t>Скорость. Женщины 1992-1994 г.р.</t>
  </si>
  <si>
    <t>Скорость. Женщины 1995 г.р. и младше</t>
  </si>
  <si>
    <t>Зиновьев Дима</t>
  </si>
  <si>
    <t>Хуколенко Иван</t>
  </si>
  <si>
    <t>Соревнования по скалолазанию «Песчаная - 2010»</t>
  </si>
  <si>
    <t>Вып.разряд</t>
  </si>
  <si>
    <t>Синюкова Наталья</t>
  </si>
  <si>
    <t>Скорость. Мужчины 1991 г.р. и старше</t>
  </si>
  <si>
    <t>ПЛ №3838</t>
  </si>
  <si>
    <t>Скорость. Мужчины 1992-1994 г.р.</t>
  </si>
  <si>
    <t>Санжаров Евгений</t>
  </si>
  <si>
    <t>Вып. Разряд</t>
  </si>
  <si>
    <t>Терещенко Рома</t>
  </si>
  <si>
    <t>Нахапитян Ашот</t>
  </si>
  <si>
    <t>Миллер Валентина</t>
  </si>
  <si>
    <t>Колесов Тимофей</t>
  </si>
  <si>
    <t>Колугин Владислав</t>
  </si>
  <si>
    <t>Мальков Евгений</t>
  </si>
  <si>
    <t>Астафов Александр</t>
  </si>
  <si>
    <t>Брындин Игорь</t>
  </si>
  <si>
    <t>Колесов Артем</t>
  </si>
  <si>
    <t>Шолохов Дмитрий</t>
  </si>
  <si>
    <t>Зам.гл.судьи по виду Рожнов С.Г.</t>
  </si>
  <si>
    <t>Зам.по виду Рожнов С.Г.</t>
  </si>
  <si>
    <t>Скорость. Мужчины 1995 г.р. и младше</t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</si>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</sst>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0"/>
  </numFmts>
  <fonts count="2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164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49" fontId="0" fillId="0" borderId="10" xfId="0" applyNumberFormat="1" applyFill="1" applyBorder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vertical="top" wrapText="1"/>
    </xf>
    <xf numFmtId="0" fontId="0" fillId="0" borderId="12" xfId="0" applyFill="1" applyBorder="1" applyAlignment="1">
      <alignment horizontal="center" wrapText="1"/>
    </xf>
    <xf numFmtId="0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0" fontId="0" fillId="0" borderId="12" xfId="0" applyNumberFormat="1" applyFill="1" applyBorder="1" applyAlignment="1">
      <alignment horizontal="right"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zoomScale="115" zoomScaleNormal="115" zoomScalePageLayoutView="0" workbookViewId="0" topLeftCell="A4">
      <selection activeCell="F34" sqref="F34"/>
    </sheetView>
  </sheetViews>
  <sheetFormatPr defaultColWidth="9.00390625" defaultRowHeight="12.75"/>
  <cols>
    <col min="1" max="1" width="6.125" style="0" customWidth="1"/>
    <col min="2" max="2" width="22.75390625" style="0" customWidth="1"/>
    <col min="3" max="3" width="6.00390625" style="0" customWidth="1"/>
    <col min="4" max="4" width="44.75390625" style="0" customWidth="1"/>
    <col min="5" max="7" width="11.375" style="0" customWidth="1"/>
    <col min="8" max="8" width="9.25390625" style="0" customWidth="1"/>
    <col min="9" max="14" width="10.875" style="0" customWidth="1"/>
    <col min="15" max="15" width="12.75390625" style="0" customWidth="1"/>
  </cols>
  <sheetData>
    <row r="1" spans="1:14" ht="15.75">
      <c r="A1" s="8"/>
      <c r="B1" s="1"/>
      <c r="C1" s="1"/>
      <c r="D1" s="12" t="s">
        <v>93</v>
      </c>
      <c r="E1" s="1"/>
      <c r="G1" s="1"/>
      <c r="H1" s="1"/>
      <c r="I1" s="4"/>
      <c r="J1" s="4"/>
      <c r="K1" s="4"/>
      <c r="L1" s="4"/>
      <c r="M1" s="4"/>
      <c r="N1" s="4"/>
    </row>
    <row r="2" spans="1:14" ht="15.75">
      <c r="A2" s="8"/>
      <c r="B2" s="1"/>
      <c r="C2" s="1"/>
      <c r="D2" s="12" t="s">
        <v>92</v>
      </c>
      <c r="E2" s="1"/>
      <c r="G2" s="1"/>
      <c r="H2" s="1"/>
      <c r="I2" s="4"/>
      <c r="J2" s="4"/>
      <c r="K2" s="4"/>
      <c r="L2" s="4"/>
      <c r="M2" s="4"/>
      <c r="N2" s="4"/>
    </row>
    <row r="3" spans="1:14" ht="15.75">
      <c r="A3" s="8"/>
      <c r="B3" s="1"/>
      <c r="C3" s="1"/>
      <c r="D3" s="12" t="s">
        <v>125</v>
      </c>
      <c r="E3" s="1"/>
      <c r="G3" s="1"/>
      <c r="H3" s="1"/>
      <c r="I3" s="4"/>
      <c r="J3" s="4"/>
      <c r="K3" s="4"/>
      <c r="L3" s="4"/>
      <c r="M3" s="4"/>
      <c r="N3" s="4"/>
    </row>
    <row r="4" spans="1:14" ht="15.75">
      <c r="A4" s="8"/>
      <c r="B4" s="4"/>
      <c r="C4" s="4"/>
      <c r="D4" s="12" t="s">
        <v>127</v>
      </c>
      <c r="E4" s="4"/>
      <c r="G4" s="4"/>
      <c r="H4" s="4"/>
      <c r="I4" s="4"/>
      <c r="J4" s="4"/>
      <c r="K4" s="4"/>
      <c r="L4" s="4"/>
      <c r="M4" s="4"/>
      <c r="N4" s="4"/>
    </row>
    <row r="5" ht="12.75">
      <c r="A5" t="s">
        <v>149</v>
      </c>
    </row>
    <row r="6" spans="1:10" ht="25.5">
      <c r="A6" s="11" t="s">
        <v>7</v>
      </c>
      <c r="B6" s="7" t="s">
        <v>0</v>
      </c>
      <c r="C6" s="7" t="s">
        <v>1</v>
      </c>
      <c r="D6" s="7" t="s">
        <v>8</v>
      </c>
      <c r="E6" s="6" t="s">
        <v>11</v>
      </c>
      <c r="F6" s="6" t="s">
        <v>12</v>
      </c>
      <c r="G6" s="6" t="s">
        <v>13</v>
      </c>
      <c r="H6" s="25" t="s">
        <v>14</v>
      </c>
      <c r="I6" s="25" t="s">
        <v>91</v>
      </c>
      <c r="J6" s="6" t="s">
        <v>132</v>
      </c>
    </row>
    <row r="7" spans="1:10" ht="12.75">
      <c r="A7" s="7">
        <v>1</v>
      </c>
      <c r="B7" s="20" t="s">
        <v>102</v>
      </c>
      <c r="C7" s="7">
        <v>1993</v>
      </c>
      <c r="D7" s="21" t="s">
        <v>16</v>
      </c>
      <c r="E7" s="18">
        <v>0.0002726851851851852</v>
      </c>
      <c r="F7" s="18">
        <v>0.00021979166666666664</v>
      </c>
      <c r="G7" s="18">
        <v>0.0010763888888888889</v>
      </c>
      <c r="H7" s="6">
        <f>COUNT(E7:G7)</f>
        <v>3</v>
      </c>
      <c r="I7" s="35">
        <f>SUM(E7:G7)</f>
        <v>0.0015688657407407407</v>
      </c>
      <c r="J7" s="37">
        <v>3</v>
      </c>
    </row>
    <row r="8" spans="1:9" ht="12.75">
      <c r="A8" s="7">
        <v>2</v>
      </c>
      <c r="B8" s="15" t="s">
        <v>133</v>
      </c>
      <c r="C8" s="16" t="s">
        <v>31</v>
      </c>
      <c r="D8" s="19" t="s">
        <v>36</v>
      </c>
      <c r="E8" s="18">
        <v>0.0005953703703703703</v>
      </c>
      <c r="F8" s="18">
        <v>0.00035034722222222216</v>
      </c>
      <c r="G8" s="18" t="s">
        <v>152</v>
      </c>
      <c r="H8" s="6">
        <f>COUNT(E8:G8)</f>
        <v>2</v>
      </c>
      <c r="I8" s="35">
        <f>SUM(E8:G8)</f>
        <v>0.0009457175925925925</v>
      </c>
    </row>
    <row r="9" spans="1:9" ht="12.75">
      <c r="A9" s="7">
        <v>3</v>
      </c>
      <c r="B9" s="2" t="s">
        <v>80</v>
      </c>
      <c r="C9" s="7">
        <v>1994</v>
      </c>
      <c r="D9" s="2" t="s">
        <v>75</v>
      </c>
      <c r="E9" s="7" t="s">
        <v>152</v>
      </c>
      <c r="F9" s="7" t="s">
        <v>152</v>
      </c>
      <c r="G9" s="36">
        <v>0.0009406250000000001</v>
      </c>
      <c r="H9" s="6">
        <f>COUNT(E9:G9)</f>
        <v>1</v>
      </c>
      <c r="I9" s="35">
        <f>SUM(E9:G9)</f>
        <v>0.0009406250000000001</v>
      </c>
    </row>
    <row r="10" spans="1:9" ht="12.75">
      <c r="A10" s="7">
        <v>4</v>
      </c>
      <c r="B10" s="2" t="s">
        <v>78</v>
      </c>
      <c r="C10" s="7">
        <v>1994</v>
      </c>
      <c r="D10" s="2" t="s">
        <v>75</v>
      </c>
      <c r="E10" s="7" t="s">
        <v>152</v>
      </c>
      <c r="F10" s="7" t="s">
        <v>152</v>
      </c>
      <c r="G10" s="36">
        <v>0.0012592592592592592</v>
      </c>
      <c r="H10" s="6">
        <f>COUNT(E10:G10)</f>
        <v>1</v>
      </c>
      <c r="I10" s="35">
        <f>SUM(E10:G10)</f>
        <v>0.0012592592592592592</v>
      </c>
    </row>
    <row r="12" spans="1:9" ht="15.75">
      <c r="A12" s="9"/>
      <c r="B12" s="8"/>
      <c r="C12" s="1"/>
      <c r="D12" s="12" t="s">
        <v>125</v>
      </c>
      <c r="E12" s="12"/>
      <c r="F12" s="1"/>
      <c r="G12" s="1"/>
      <c r="H12" s="1"/>
      <c r="I12" s="1"/>
    </row>
    <row r="13" spans="1:9" ht="15.75">
      <c r="A13" s="9"/>
      <c r="B13" s="8"/>
      <c r="C13" s="8"/>
      <c r="D13" s="13" t="s">
        <v>128</v>
      </c>
      <c r="E13" s="13"/>
      <c r="F13" s="4"/>
      <c r="G13" s="4"/>
      <c r="H13" s="4"/>
      <c r="I13" s="4"/>
    </row>
    <row r="14" ht="12.75">
      <c r="A14" t="s">
        <v>149</v>
      </c>
    </row>
    <row r="15" spans="1:11" ht="27" customHeight="1">
      <c r="A15" s="11" t="s">
        <v>7</v>
      </c>
      <c r="B15" s="7" t="s">
        <v>0</v>
      </c>
      <c r="C15" s="7" t="s">
        <v>1</v>
      </c>
      <c r="D15" s="7" t="s">
        <v>8</v>
      </c>
      <c r="E15" s="6" t="s">
        <v>11</v>
      </c>
      <c r="F15" s="6" t="s">
        <v>12</v>
      </c>
      <c r="G15" s="6" t="s">
        <v>13</v>
      </c>
      <c r="H15" s="25" t="s">
        <v>14</v>
      </c>
      <c r="I15" s="25" t="s">
        <v>91</v>
      </c>
      <c r="J15" s="6" t="s">
        <v>132</v>
      </c>
      <c r="K15" s="14"/>
    </row>
    <row r="16" spans="1:10" ht="12.75">
      <c r="A16" s="11">
        <v>1</v>
      </c>
      <c r="B16" s="15" t="s">
        <v>50</v>
      </c>
      <c r="C16" s="17">
        <v>1996</v>
      </c>
      <c r="D16" s="19" t="s">
        <v>48</v>
      </c>
      <c r="E16" s="18">
        <v>0.0001074074074074074</v>
      </c>
      <c r="F16" s="18">
        <v>0.00010636574074074073</v>
      </c>
      <c r="G16" s="18">
        <v>0.0003430555555555556</v>
      </c>
      <c r="H16" s="6">
        <f aca="true" t="shared" si="0" ref="H16:H23">COUNT(E16:G16)</f>
        <v>3</v>
      </c>
      <c r="I16" s="35">
        <f aca="true" t="shared" si="1" ref="I16:I23">SUM(E16:G16)</f>
        <v>0.0005568287037037037</v>
      </c>
      <c r="J16" s="2">
        <v>3</v>
      </c>
    </row>
    <row r="17" spans="1:9" ht="12.75">
      <c r="A17" s="11">
        <v>2</v>
      </c>
      <c r="B17" s="15" t="s">
        <v>64</v>
      </c>
      <c r="C17" s="16" t="s">
        <v>40</v>
      </c>
      <c r="D17" s="19" t="s">
        <v>58</v>
      </c>
      <c r="E17" s="18">
        <v>0.00017905092592592593</v>
      </c>
      <c r="F17" s="18">
        <v>0.0001591435185185185</v>
      </c>
      <c r="G17" s="18">
        <v>0.0005178240740740741</v>
      </c>
      <c r="H17" s="6">
        <f t="shared" si="0"/>
        <v>3</v>
      </c>
      <c r="I17" s="35">
        <f t="shared" si="1"/>
        <v>0.0008560185185185185</v>
      </c>
    </row>
    <row r="18" spans="1:9" ht="12.75">
      <c r="A18" s="11">
        <v>3</v>
      </c>
      <c r="B18" s="15" t="s">
        <v>141</v>
      </c>
      <c r="C18" s="16" t="s">
        <v>34</v>
      </c>
      <c r="D18" s="19" t="s">
        <v>36</v>
      </c>
      <c r="E18" s="18">
        <v>0.00035694444444444445</v>
      </c>
      <c r="F18" s="18">
        <v>0.00028877314814814814</v>
      </c>
      <c r="G18" s="18">
        <v>0.00045891203703703697</v>
      </c>
      <c r="H18" s="6">
        <f t="shared" si="0"/>
        <v>3</v>
      </c>
      <c r="I18" s="35">
        <f t="shared" si="1"/>
        <v>0.0011046296296296295</v>
      </c>
    </row>
    <row r="19" spans="1:9" ht="12.75">
      <c r="A19" s="11">
        <v>4</v>
      </c>
      <c r="B19" s="20" t="s">
        <v>103</v>
      </c>
      <c r="C19" s="7">
        <v>1996</v>
      </c>
      <c r="D19" s="21" t="s">
        <v>2</v>
      </c>
      <c r="E19" s="18">
        <v>0.0002908564814814815</v>
      </c>
      <c r="F19" s="18">
        <v>0.00024328703703703706</v>
      </c>
      <c r="G19" s="18">
        <v>0.0006033564814814815</v>
      </c>
      <c r="H19" s="6">
        <f t="shared" si="0"/>
        <v>3</v>
      </c>
      <c r="I19" s="35">
        <f t="shared" si="1"/>
        <v>0.0011375</v>
      </c>
    </row>
    <row r="20" spans="1:9" ht="12.75">
      <c r="A20" s="11">
        <v>5</v>
      </c>
      <c r="B20" s="15" t="s">
        <v>66</v>
      </c>
      <c r="C20" s="16" t="s">
        <v>67</v>
      </c>
      <c r="D20" s="19" t="s">
        <v>58</v>
      </c>
      <c r="E20" s="18">
        <v>0.0003652777777777778</v>
      </c>
      <c r="F20" s="18">
        <v>0.0002673611111111111</v>
      </c>
      <c r="G20" s="18">
        <v>0.0007825231481481482</v>
      </c>
      <c r="H20" s="6">
        <f t="shared" si="0"/>
        <v>3</v>
      </c>
      <c r="I20" s="35">
        <f t="shared" si="1"/>
        <v>0.0014151620370370373</v>
      </c>
    </row>
    <row r="21" spans="1:9" ht="12.75">
      <c r="A21" s="7">
        <v>6</v>
      </c>
      <c r="B21" s="15" t="s">
        <v>69</v>
      </c>
      <c r="C21" s="16" t="s">
        <v>40</v>
      </c>
      <c r="D21" s="19" t="s">
        <v>58</v>
      </c>
      <c r="E21" s="18">
        <v>0.0005359953703703704</v>
      </c>
      <c r="F21" s="18">
        <v>0.0003415509259259259</v>
      </c>
      <c r="G21" s="18">
        <v>0.0012491898148148147</v>
      </c>
      <c r="H21" s="6">
        <f t="shared" si="0"/>
        <v>3</v>
      </c>
      <c r="I21" s="35">
        <f t="shared" si="1"/>
        <v>0.002126736111111111</v>
      </c>
    </row>
    <row r="22" spans="1:9" ht="12.75">
      <c r="A22" s="7">
        <v>7</v>
      </c>
      <c r="B22" s="15" t="s">
        <v>68</v>
      </c>
      <c r="C22" s="16" t="s">
        <v>55</v>
      </c>
      <c r="D22" s="19" t="s">
        <v>58</v>
      </c>
      <c r="E22" s="18">
        <v>0.000523263888888889</v>
      </c>
      <c r="F22" s="18">
        <v>0.000372337962962963</v>
      </c>
      <c r="G22" s="18">
        <v>0.0012747685185185184</v>
      </c>
      <c r="H22" s="6">
        <f t="shared" si="0"/>
        <v>3</v>
      </c>
      <c r="I22" s="35">
        <f t="shared" si="1"/>
        <v>0.0021703703703703702</v>
      </c>
    </row>
    <row r="23" spans="1:9" ht="12.75">
      <c r="A23" s="11">
        <v>8</v>
      </c>
      <c r="B23" s="15" t="s">
        <v>77</v>
      </c>
      <c r="C23" s="16" t="s">
        <v>40</v>
      </c>
      <c r="D23" s="19" t="s">
        <v>75</v>
      </c>
      <c r="E23" s="18" t="s">
        <v>152</v>
      </c>
      <c r="F23" s="18">
        <v>0.00029560185185185185</v>
      </c>
      <c r="G23" s="18">
        <v>0.0010385416666666666</v>
      </c>
      <c r="H23" s="6">
        <f t="shared" si="0"/>
        <v>2</v>
      </c>
      <c r="I23" s="35">
        <f t="shared" si="1"/>
        <v>0.0013341435185185184</v>
      </c>
    </row>
    <row r="25" spans="2:10" ht="15.75">
      <c r="B25" s="1"/>
      <c r="C25" s="12"/>
      <c r="D25" s="12" t="s">
        <v>125</v>
      </c>
      <c r="E25" s="1"/>
      <c r="F25" s="1"/>
      <c r="G25" s="1"/>
      <c r="H25" s="1"/>
      <c r="J25" s="4"/>
    </row>
    <row r="26" spans="1:10" ht="15.75">
      <c r="A26" s="1"/>
      <c r="B26" s="4"/>
      <c r="C26" s="26"/>
      <c r="D26" s="12" t="s">
        <v>126</v>
      </c>
      <c r="E26" s="4"/>
      <c r="F26" s="4"/>
      <c r="G26" s="4"/>
      <c r="H26" s="4"/>
      <c r="J26" s="4"/>
    </row>
    <row r="27" spans="1:10" ht="12.75">
      <c r="A27" s="27" t="s">
        <v>150</v>
      </c>
      <c r="B27" s="10"/>
      <c r="C27" s="10"/>
      <c r="D27" s="10"/>
      <c r="E27" s="10"/>
      <c r="F27" s="14"/>
      <c r="G27" s="14"/>
      <c r="H27" s="14"/>
      <c r="I27" s="14"/>
      <c r="J27" s="14"/>
    </row>
    <row r="28" spans="1:10" ht="25.5">
      <c r="A28" s="11" t="s">
        <v>7</v>
      </c>
      <c r="B28" s="7" t="s">
        <v>0</v>
      </c>
      <c r="C28" s="7" t="s">
        <v>1</v>
      </c>
      <c r="D28" s="7" t="s">
        <v>8</v>
      </c>
      <c r="E28" s="6" t="s">
        <v>11</v>
      </c>
      <c r="F28" s="6" t="s">
        <v>12</v>
      </c>
      <c r="G28" s="6" t="s">
        <v>13</v>
      </c>
      <c r="H28" s="25" t="s">
        <v>14</v>
      </c>
      <c r="I28" s="25" t="s">
        <v>91</v>
      </c>
      <c r="J28" s="6" t="s">
        <v>132</v>
      </c>
    </row>
    <row r="29" spans="1:10" ht="12.75">
      <c r="A29" s="11">
        <v>1</v>
      </c>
      <c r="B29" s="20" t="s">
        <v>115</v>
      </c>
      <c r="C29" s="6">
        <v>1988</v>
      </c>
      <c r="D29" s="21" t="s">
        <v>3</v>
      </c>
      <c r="E29" s="18">
        <v>0.0002304398148148148</v>
      </c>
      <c r="F29" s="18">
        <v>0.0001673611111111111</v>
      </c>
      <c r="G29" s="18">
        <v>0.0003875</v>
      </c>
      <c r="H29" s="6">
        <f>COUNT(E29:G29)</f>
        <v>3</v>
      </c>
      <c r="I29" s="35">
        <f>SUM(E29:G29)</f>
        <v>0.0007853009259259258</v>
      </c>
      <c r="J29" s="38">
        <v>3</v>
      </c>
    </row>
    <row r="30" spans="1:10" ht="12.75">
      <c r="A30" s="11">
        <v>2</v>
      </c>
      <c r="B30" s="20" t="s">
        <v>107</v>
      </c>
      <c r="C30" s="6">
        <v>1962</v>
      </c>
      <c r="D30" s="21" t="s">
        <v>48</v>
      </c>
      <c r="E30" s="18">
        <v>0.0003361111111111111</v>
      </c>
      <c r="F30" s="18">
        <v>0.00022118055555555555</v>
      </c>
      <c r="G30" s="18">
        <v>0.0006821759259259259</v>
      </c>
      <c r="H30" s="6">
        <f>COUNT(E30:G30)</f>
        <v>3</v>
      </c>
      <c r="I30" s="35">
        <f>SUM(E30:G30)</f>
        <v>0.0012394675925925926</v>
      </c>
      <c r="J30" s="14"/>
    </row>
    <row r="31" spans="1:10" ht="12.75">
      <c r="A31" s="11">
        <v>3</v>
      </c>
      <c r="B31" s="20" t="s">
        <v>96</v>
      </c>
      <c r="C31" s="7">
        <v>1968</v>
      </c>
      <c r="D31" s="23" t="s">
        <v>22</v>
      </c>
      <c r="E31" s="18">
        <v>0.0007388888888888889</v>
      </c>
      <c r="F31" s="18">
        <v>0.0004284722222222223</v>
      </c>
      <c r="G31" s="18">
        <v>0.0018124999999999999</v>
      </c>
      <c r="H31" s="6">
        <f>COUNT(E31:G31)</f>
        <v>3</v>
      </c>
      <c r="I31" s="35">
        <f>SUM(E31:G31)</f>
        <v>0.002979861111111111</v>
      </c>
      <c r="J31" s="14"/>
    </row>
    <row r="32" spans="1:10" ht="12.75">
      <c r="A32" s="11">
        <v>4</v>
      </c>
      <c r="B32" s="15" t="s">
        <v>25</v>
      </c>
      <c r="C32" s="16" t="s">
        <v>26</v>
      </c>
      <c r="D32" s="23" t="s">
        <v>22</v>
      </c>
      <c r="E32" s="18">
        <v>0.0005746527777777778</v>
      </c>
      <c r="F32" s="18">
        <v>0.0004637731481481482</v>
      </c>
      <c r="G32" s="18" t="s">
        <v>152</v>
      </c>
      <c r="H32" s="6">
        <f>COUNT(E32:G32)</f>
        <v>2</v>
      </c>
      <c r="I32" s="35">
        <f>SUM(E32:G32)</f>
        <v>0.001038425925925926</v>
      </c>
      <c r="J32" s="14"/>
    </row>
    <row r="33" spans="1:10" ht="12.75">
      <c r="A33" s="11">
        <v>5</v>
      </c>
      <c r="B33" s="15" t="s">
        <v>27</v>
      </c>
      <c r="C33" s="16" t="s">
        <v>26</v>
      </c>
      <c r="D33" s="23" t="s">
        <v>22</v>
      </c>
      <c r="E33" s="18">
        <v>0.0010677083333333335</v>
      </c>
      <c r="F33" s="18" t="s">
        <v>152</v>
      </c>
      <c r="G33" s="18" t="s">
        <v>152</v>
      </c>
      <c r="H33" s="6">
        <f>COUNT(E33:G33)</f>
        <v>1</v>
      </c>
      <c r="I33" s="35">
        <f>SUM(E33:G33)</f>
        <v>0.0010677083333333335</v>
      </c>
      <c r="J33" s="14"/>
    </row>
    <row r="34" spans="1:10" ht="12.75">
      <c r="A34" s="10"/>
      <c r="B34" s="10"/>
      <c r="C34" s="10"/>
      <c r="D34" s="10"/>
      <c r="E34" s="10"/>
      <c r="F34" s="14"/>
      <c r="G34" s="14"/>
      <c r="H34" s="14"/>
      <c r="I34" s="14"/>
      <c r="J34" s="14"/>
    </row>
    <row r="35" spans="1:3" ht="12.75">
      <c r="A35" t="s">
        <v>9</v>
      </c>
      <c r="C35" s="26"/>
    </row>
    <row r="36" ht="12.75">
      <c r="C36" s="26"/>
    </row>
    <row r="37" spans="1:3" ht="12.75">
      <c r="A37" t="s">
        <v>10</v>
      </c>
      <c r="C37" s="26"/>
    </row>
  </sheetData>
  <sheetProtection/>
  <printOptions/>
  <pageMargins left="0.7480314960629921" right="0.7480314960629921" top="0.67" bottom="0.984251968503937" header="0.59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workbookViewId="0" topLeftCell="A1">
      <selection activeCell="D36" sqref="D36"/>
    </sheetView>
  </sheetViews>
  <sheetFormatPr defaultColWidth="9.00390625" defaultRowHeight="12.75"/>
  <cols>
    <col min="1" max="1" width="6.625" style="0" customWidth="1"/>
    <col min="2" max="2" width="20.625" style="0" bestFit="1" customWidth="1"/>
    <col min="3" max="3" width="5.625" style="0" customWidth="1"/>
    <col min="4" max="4" width="43.875" style="0" customWidth="1"/>
    <col min="5" max="7" width="10.75390625" style="0" customWidth="1"/>
    <col min="8" max="8" width="7.75390625" style="0" customWidth="1"/>
    <col min="9" max="9" width="10.625" style="0" customWidth="1"/>
  </cols>
  <sheetData>
    <row r="1" spans="1:9" ht="15.75">
      <c r="A1" s="9"/>
      <c r="B1" s="8"/>
      <c r="C1" s="1"/>
      <c r="D1" s="12" t="s">
        <v>131</v>
      </c>
      <c r="E1" s="12"/>
      <c r="F1" s="1"/>
      <c r="G1" s="1"/>
      <c r="H1" s="1"/>
      <c r="I1" s="1"/>
    </row>
    <row r="2" spans="1:9" ht="15.75">
      <c r="A2" s="9"/>
      <c r="B2" s="8"/>
      <c r="C2" s="1"/>
      <c r="D2" s="12" t="s">
        <v>92</v>
      </c>
      <c r="E2" s="12"/>
      <c r="F2" s="1"/>
      <c r="G2" s="1"/>
      <c r="H2" s="1"/>
      <c r="I2" s="1"/>
    </row>
    <row r="3" spans="1:9" ht="15.75">
      <c r="A3" s="9"/>
      <c r="B3" s="8"/>
      <c r="C3" s="1"/>
      <c r="D3" s="12" t="s">
        <v>125</v>
      </c>
      <c r="E3" s="12"/>
      <c r="F3" s="1"/>
      <c r="G3" s="1"/>
      <c r="H3" s="1"/>
      <c r="I3" s="1"/>
    </row>
    <row r="4" spans="1:9" ht="15.75">
      <c r="A4" s="9"/>
      <c r="B4" s="8"/>
      <c r="C4" s="8"/>
      <c r="D4" s="12" t="s">
        <v>136</v>
      </c>
      <c r="E4" s="13"/>
      <c r="F4" s="4"/>
      <c r="G4" s="4"/>
      <c r="H4" s="4"/>
      <c r="I4" s="4"/>
    </row>
    <row r="5" ht="12.75">
      <c r="A5" t="s">
        <v>149</v>
      </c>
    </row>
    <row r="6" spans="1:11" ht="27" customHeight="1">
      <c r="A6" s="7" t="s">
        <v>7</v>
      </c>
      <c r="B6" s="7" t="s">
        <v>0</v>
      </c>
      <c r="C6" s="7" t="s">
        <v>1</v>
      </c>
      <c r="D6" s="7" t="s">
        <v>8</v>
      </c>
      <c r="E6" s="6" t="s">
        <v>11</v>
      </c>
      <c r="F6" s="6" t="s">
        <v>12</v>
      </c>
      <c r="G6" s="6" t="s">
        <v>13</v>
      </c>
      <c r="H6" s="25" t="s">
        <v>14</v>
      </c>
      <c r="I6" s="25" t="s">
        <v>91</v>
      </c>
      <c r="J6" s="31" t="s">
        <v>138</v>
      </c>
      <c r="K6" s="14"/>
    </row>
    <row r="7" spans="1:10" ht="12.75">
      <c r="A7" s="7">
        <v>1</v>
      </c>
      <c r="B7" s="15" t="s">
        <v>60</v>
      </c>
      <c r="C7" s="16" t="s">
        <v>20</v>
      </c>
      <c r="D7" s="19" t="s">
        <v>58</v>
      </c>
      <c r="E7" s="18">
        <v>9.51388888888889E-05</v>
      </c>
      <c r="F7" s="18">
        <v>0.00012743055555555557</v>
      </c>
      <c r="G7" s="18">
        <v>0.00024571759259259257</v>
      </c>
      <c r="H7" s="6">
        <f aca="true" t="shared" si="0" ref="H7:H28">COUNT(E7:G7)</f>
        <v>3</v>
      </c>
      <c r="I7" s="35">
        <f aca="true" t="shared" si="1" ref="I7:I28">SUM(E7:G7)</f>
        <v>0.000468287037037037</v>
      </c>
      <c r="J7" s="32">
        <v>3</v>
      </c>
    </row>
    <row r="8" spans="1:10" ht="12.75">
      <c r="A8" s="7">
        <v>2</v>
      </c>
      <c r="B8" s="15" t="s">
        <v>63</v>
      </c>
      <c r="C8" s="16" t="s">
        <v>20</v>
      </c>
      <c r="D8" s="19" t="s">
        <v>58</v>
      </c>
      <c r="E8" s="18">
        <v>0.00011655092592592593</v>
      </c>
      <c r="F8" s="18">
        <v>0.00012650462962962965</v>
      </c>
      <c r="G8" s="18">
        <v>0.00025486111111111114</v>
      </c>
      <c r="H8" s="6">
        <f t="shared" si="0"/>
        <v>3</v>
      </c>
      <c r="I8" s="35">
        <f t="shared" si="1"/>
        <v>0.0004979166666666667</v>
      </c>
      <c r="J8" s="5"/>
    </row>
    <row r="9" spans="1:10" ht="12.75">
      <c r="A9" s="7">
        <v>3</v>
      </c>
      <c r="B9" s="15" t="s">
        <v>18</v>
      </c>
      <c r="C9" s="16" t="s">
        <v>19</v>
      </c>
      <c r="D9" s="22" t="s">
        <v>16</v>
      </c>
      <c r="E9" s="18">
        <v>0.00011319444444444442</v>
      </c>
      <c r="F9" s="18">
        <v>0.00012766203703703702</v>
      </c>
      <c r="G9" s="18">
        <v>0.00027222222222222226</v>
      </c>
      <c r="H9" s="6">
        <f t="shared" si="0"/>
        <v>3</v>
      </c>
      <c r="I9" s="35">
        <f t="shared" si="1"/>
        <v>0.0005130787037037037</v>
      </c>
      <c r="J9" s="5"/>
    </row>
    <row r="10" spans="1:9" ht="12.75">
      <c r="A10" s="7">
        <v>4</v>
      </c>
      <c r="B10" s="15" t="s">
        <v>62</v>
      </c>
      <c r="C10" s="16" t="s">
        <v>20</v>
      </c>
      <c r="D10" s="19" t="s">
        <v>58</v>
      </c>
      <c r="E10" s="18">
        <v>0.0001269675925925926</v>
      </c>
      <c r="F10" s="18">
        <v>0.00011863425925925926</v>
      </c>
      <c r="G10" s="18">
        <v>0.0003372685185185185</v>
      </c>
      <c r="H10" s="6">
        <f t="shared" si="0"/>
        <v>3</v>
      </c>
      <c r="I10" s="35">
        <f t="shared" si="1"/>
        <v>0.0005828703703703703</v>
      </c>
    </row>
    <row r="11" spans="1:10" ht="12.75">
      <c r="A11" s="7">
        <v>5</v>
      </c>
      <c r="B11" s="15" t="s">
        <v>129</v>
      </c>
      <c r="C11" s="16" t="s">
        <v>20</v>
      </c>
      <c r="D11" s="19" t="s">
        <v>58</v>
      </c>
      <c r="E11" s="18">
        <v>0.00010844907407407407</v>
      </c>
      <c r="F11" s="18">
        <v>0.00010138888888888889</v>
      </c>
      <c r="G11" s="18">
        <v>0.00043680555555555557</v>
      </c>
      <c r="H11" s="6">
        <f t="shared" si="0"/>
        <v>3</v>
      </c>
      <c r="I11" s="35">
        <f t="shared" si="1"/>
        <v>0.0006466435185185185</v>
      </c>
      <c r="J11" s="5"/>
    </row>
    <row r="12" spans="1:10" ht="12.75">
      <c r="A12" s="7">
        <v>6</v>
      </c>
      <c r="B12" s="15" t="s">
        <v>61</v>
      </c>
      <c r="C12" s="16" t="s">
        <v>20</v>
      </c>
      <c r="D12" s="19" t="s">
        <v>58</v>
      </c>
      <c r="E12" s="18">
        <v>0.00011689814814814815</v>
      </c>
      <c r="F12" s="18">
        <v>0.00015243055555555555</v>
      </c>
      <c r="G12" s="18">
        <v>0.00048634259259259263</v>
      </c>
      <c r="H12" s="6">
        <f t="shared" si="0"/>
        <v>3</v>
      </c>
      <c r="I12" s="35">
        <f t="shared" si="1"/>
        <v>0.0007556712962962964</v>
      </c>
      <c r="J12" s="5"/>
    </row>
    <row r="13" spans="1:10" ht="12.75">
      <c r="A13" s="7">
        <v>7</v>
      </c>
      <c r="B13" s="15" t="s">
        <v>21</v>
      </c>
      <c r="C13" s="16" t="s">
        <v>20</v>
      </c>
      <c r="D13" s="22" t="s">
        <v>16</v>
      </c>
      <c r="E13" s="18">
        <v>0.0002008101851851852</v>
      </c>
      <c r="F13" s="18">
        <v>0.00021608796296296298</v>
      </c>
      <c r="G13" s="18">
        <v>0.00045775462962962957</v>
      </c>
      <c r="H13" s="6">
        <f t="shared" si="0"/>
        <v>3</v>
      </c>
      <c r="I13" s="35">
        <f t="shared" si="1"/>
        <v>0.0008746527777777778</v>
      </c>
      <c r="J13" s="5"/>
    </row>
    <row r="14" spans="1:10" ht="12.75">
      <c r="A14" s="7">
        <v>8</v>
      </c>
      <c r="B14" s="20" t="s">
        <v>111</v>
      </c>
      <c r="C14" s="6">
        <v>1992</v>
      </c>
      <c r="D14" s="21" t="s">
        <v>112</v>
      </c>
      <c r="E14" s="18">
        <v>0.0003215277777777778</v>
      </c>
      <c r="F14" s="18">
        <v>0.0001614583333333333</v>
      </c>
      <c r="G14" s="18">
        <v>0.00042002314814814815</v>
      </c>
      <c r="H14" s="6">
        <f t="shared" si="0"/>
        <v>3</v>
      </c>
      <c r="I14" s="35">
        <f t="shared" si="1"/>
        <v>0.0009030092592592592</v>
      </c>
      <c r="J14" s="5"/>
    </row>
    <row r="15" spans="1:9" ht="12.75">
      <c r="A15" s="7">
        <v>9</v>
      </c>
      <c r="B15" s="15" t="s">
        <v>59</v>
      </c>
      <c r="C15" s="16" t="s">
        <v>20</v>
      </c>
      <c r="D15" s="19" t="s">
        <v>58</v>
      </c>
      <c r="E15" s="18">
        <v>0.00030208333333333335</v>
      </c>
      <c r="F15" s="18">
        <v>0.00023310185185185185</v>
      </c>
      <c r="G15" s="18">
        <v>0.0004980324074074074</v>
      </c>
      <c r="H15" s="6">
        <f t="shared" si="0"/>
        <v>3</v>
      </c>
      <c r="I15" s="35">
        <f t="shared" si="1"/>
        <v>0.0010332175925925925</v>
      </c>
    </row>
    <row r="16" spans="1:9" ht="12.75">
      <c r="A16" s="7">
        <v>10</v>
      </c>
      <c r="B16" s="20" t="s">
        <v>94</v>
      </c>
      <c r="C16" s="7">
        <v>1994</v>
      </c>
      <c r="D16" s="21" t="s">
        <v>95</v>
      </c>
      <c r="E16" s="18">
        <v>0.00027997685185185184</v>
      </c>
      <c r="F16" s="18">
        <v>0.0002349537037037037</v>
      </c>
      <c r="G16" s="18">
        <v>0.0007974537037037038</v>
      </c>
      <c r="H16" s="6">
        <f t="shared" si="0"/>
        <v>3</v>
      </c>
      <c r="I16" s="35">
        <f t="shared" si="1"/>
        <v>0.0013123842592592592</v>
      </c>
    </row>
    <row r="17" spans="1:9" ht="12.75">
      <c r="A17" s="7">
        <v>11</v>
      </c>
      <c r="B17" s="20" t="s">
        <v>102</v>
      </c>
      <c r="C17" s="7">
        <v>1993</v>
      </c>
      <c r="D17" s="21" t="s">
        <v>16</v>
      </c>
      <c r="E17" s="18">
        <v>0.0002726851851851852</v>
      </c>
      <c r="F17" s="18">
        <v>0.00021979166666666664</v>
      </c>
      <c r="G17" s="18">
        <v>0.0010763888888888889</v>
      </c>
      <c r="H17" s="6">
        <f t="shared" si="0"/>
        <v>3</v>
      </c>
      <c r="I17" s="35">
        <f t="shared" si="1"/>
        <v>0.0015688657407407407</v>
      </c>
    </row>
    <row r="18" spans="1:9" ht="12.75">
      <c r="A18" s="7">
        <v>12</v>
      </c>
      <c r="B18" s="15" t="s">
        <v>38</v>
      </c>
      <c r="C18" s="16" t="s">
        <v>20</v>
      </c>
      <c r="D18" s="19" t="s">
        <v>36</v>
      </c>
      <c r="E18" s="18">
        <v>0.00022384259259259257</v>
      </c>
      <c r="F18" s="18">
        <v>0.00016203703703703703</v>
      </c>
      <c r="G18" s="18" t="s">
        <v>152</v>
      </c>
      <c r="H18" s="6">
        <f t="shared" si="0"/>
        <v>2</v>
      </c>
      <c r="I18" s="35">
        <f t="shared" si="1"/>
        <v>0.00038587962962962957</v>
      </c>
    </row>
    <row r="19" spans="1:9" ht="12.75">
      <c r="A19" s="7">
        <v>13</v>
      </c>
      <c r="B19" s="15" t="s">
        <v>137</v>
      </c>
      <c r="C19" s="16" t="s">
        <v>20</v>
      </c>
      <c r="D19" s="19" t="s">
        <v>42</v>
      </c>
      <c r="E19" s="18">
        <v>0.00034930555555555556</v>
      </c>
      <c r="F19" s="18">
        <v>0.0002701388888888889</v>
      </c>
      <c r="G19" s="18" t="s">
        <v>152</v>
      </c>
      <c r="H19" s="6">
        <f t="shared" si="0"/>
        <v>2</v>
      </c>
      <c r="I19" s="35">
        <f t="shared" si="1"/>
        <v>0.0006194444444444444</v>
      </c>
    </row>
    <row r="20" spans="1:9" ht="12.75">
      <c r="A20" s="7">
        <v>14</v>
      </c>
      <c r="B20" s="15" t="s">
        <v>37</v>
      </c>
      <c r="C20" s="16" t="s">
        <v>31</v>
      </c>
      <c r="D20" s="19" t="s">
        <v>36</v>
      </c>
      <c r="E20" s="18">
        <v>0.0004163194444444445</v>
      </c>
      <c r="F20" s="18">
        <v>0.0002699074074074074</v>
      </c>
      <c r="G20" s="18" t="s">
        <v>152</v>
      </c>
      <c r="H20" s="6">
        <f t="shared" si="0"/>
        <v>2</v>
      </c>
      <c r="I20" s="35">
        <f t="shared" si="1"/>
        <v>0.0006862268518518519</v>
      </c>
    </row>
    <row r="21" spans="1:9" ht="12.75">
      <c r="A21" s="7">
        <v>15</v>
      </c>
      <c r="B21" s="15" t="s">
        <v>30</v>
      </c>
      <c r="C21" s="16" t="s">
        <v>31</v>
      </c>
      <c r="D21" s="19" t="s">
        <v>32</v>
      </c>
      <c r="E21" s="18" t="s">
        <v>152</v>
      </c>
      <c r="F21" s="18">
        <v>0.00013622685185185184</v>
      </c>
      <c r="G21" s="18" t="s">
        <v>152</v>
      </c>
      <c r="H21" s="6">
        <f t="shared" si="0"/>
        <v>1</v>
      </c>
      <c r="I21" s="35">
        <f t="shared" si="1"/>
        <v>0.00013622685185185184</v>
      </c>
    </row>
    <row r="22" spans="1:9" ht="12.75">
      <c r="A22" s="7">
        <v>16</v>
      </c>
      <c r="B22" s="15" t="s">
        <v>76</v>
      </c>
      <c r="C22" s="16" t="s">
        <v>19</v>
      </c>
      <c r="D22" s="19" t="s">
        <v>75</v>
      </c>
      <c r="E22" s="18">
        <v>0.0002115740740740741</v>
      </c>
      <c r="F22" s="18" t="s">
        <v>152</v>
      </c>
      <c r="G22" s="18" t="s">
        <v>152</v>
      </c>
      <c r="H22" s="6">
        <f t="shared" si="0"/>
        <v>1</v>
      </c>
      <c r="I22" s="35">
        <f t="shared" si="1"/>
        <v>0.0002115740740740741</v>
      </c>
    </row>
    <row r="23" spans="1:9" ht="12.75">
      <c r="A23" s="7">
        <v>17</v>
      </c>
      <c r="B23" s="20" t="s">
        <v>116</v>
      </c>
      <c r="C23" s="6">
        <v>1993</v>
      </c>
      <c r="D23" s="21" t="s">
        <v>118</v>
      </c>
      <c r="E23" s="18">
        <v>0.0002173611111111111</v>
      </c>
      <c r="F23" s="18" t="s">
        <v>152</v>
      </c>
      <c r="G23" s="18" t="s">
        <v>152</v>
      </c>
      <c r="H23" s="6">
        <f t="shared" si="0"/>
        <v>1</v>
      </c>
      <c r="I23" s="35">
        <f t="shared" si="1"/>
        <v>0.0002173611111111111</v>
      </c>
    </row>
    <row r="24" spans="1:9" ht="12.75">
      <c r="A24" s="7">
        <v>18</v>
      </c>
      <c r="B24" s="20" t="s">
        <v>119</v>
      </c>
      <c r="C24" s="7">
        <v>1994</v>
      </c>
      <c r="D24" s="21" t="s">
        <v>105</v>
      </c>
      <c r="E24" s="18">
        <v>0.0002802083333333333</v>
      </c>
      <c r="F24" s="18" t="s">
        <v>152</v>
      </c>
      <c r="G24" s="18" t="s">
        <v>152</v>
      </c>
      <c r="H24" s="6">
        <f t="shared" si="0"/>
        <v>1</v>
      </c>
      <c r="I24" s="35">
        <f t="shared" si="1"/>
        <v>0.0002802083333333333</v>
      </c>
    </row>
    <row r="25" spans="1:9" ht="12.75">
      <c r="A25" s="7">
        <v>19</v>
      </c>
      <c r="B25" s="15" t="s">
        <v>74</v>
      </c>
      <c r="C25" s="16" t="s">
        <v>31</v>
      </c>
      <c r="D25" s="19" t="s">
        <v>75</v>
      </c>
      <c r="E25" s="18">
        <v>0.00028206018518518516</v>
      </c>
      <c r="F25" s="18" t="s">
        <v>152</v>
      </c>
      <c r="G25" s="18" t="s">
        <v>152</v>
      </c>
      <c r="H25" s="6">
        <f t="shared" si="0"/>
        <v>1</v>
      </c>
      <c r="I25" s="35">
        <f t="shared" si="1"/>
        <v>0.00028206018518518516</v>
      </c>
    </row>
    <row r="26" spans="1:9" ht="12.75">
      <c r="A26" s="7">
        <v>20</v>
      </c>
      <c r="B26" s="15" t="s">
        <v>46</v>
      </c>
      <c r="C26" s="16" t="s">
        <v>31</v>
      </c>
      <c r="D26" s="19" t="s">
        <v>42</v>
      </c>
      <c r="E26" s="18">
        <v>0.00028738425925925926</v>
      </c>
      <c r="F26" s="18" t="s">
        <v>152</v>
      </c>
      <c r="G26" s="18" t="s">
        <v>152</v>
      </c>
      <c r="H26" s="6">
        <f t="shared" si="0"/>
        <v>1</v>
      </c>
      <c r="I26" s="35">
        <f t="shared" si="1"/>
        <v>0.00028738425925925926</v>
      </c>
    </row>
    <row r="27" spans="1:9" ht="12.75">
      <c r="A27" s="7">
        <v>21</v>
      </c>
      <c r="B27" s="15" t="s">
        <v>43</v>
      </c>
      <c r="C27" s="16" t="s">
        <v>20</v>
      </c>
      <c r="D27" s="19" t="s">
        <v>42</v>
      </c>
      <c r="E27" s="18">
        <v>0.000465162037037037</v>
      </c>
      <c r="F27" s="18" t="s">
        <v>152</v>
      </c>
      <c r="G27" s="18" t="s">
        <v>152</v>
      </c>
      <c r="H27" s="6">
        <f t="shared" si="0"/>
        <v>1</v>
      </c>
      <c r="I27" s="35">
        <f t="shared" si="1"/>
        <v>0.000465162037037037</v>
      </c>
    </row>
    <row r="28" spans="1:9" ht="12.75">
      <c r="A28" s="7">
        <v>22</v>
      </c>
      <c r="B28" s="20" t="s">
        <v>79</v>
      </c>
      <c r="C28" s="7">
        <v>1993</v>
      </c>
      <c r="D28" s="21" t="s">
        <v>75</v>
      </c>
      <c r="E28" s="18" t="s">
        <v>152</v>
      </c>
      <c r="F28" s="18" t="s">
        <v>152</v>
      </c>
      <c r="G28" s="18">
        <v>0.00047037037037037034</v>
      </c>
      <c r="H28" s="6">
        <f t="shared" si="0"/>
        <v>1</v>
      </c>
      <c r="I28" s="35">
        <f t="shared" si="1"/>
        <v>0.00047037037037037034</v>
      </c>
    </row>
    <row r="29" spans="5:7" ht="12.75">
      <c r="E29" s="24"/>
      <c r="F29" s="24"/>
      <c r="G29" s="24"/>
    </row>
    <row r="30" spans="1:9" ht="15.75">
      <c r="A30" s="9"/>
      <c r="B30" s="8"/>
      <c r="C30" s="1"/>
      <c r="D30" s="12" t="s">
        <v>125</v>
      </c>
      <c r="E30" s="12"/>
      <c r="F30" s="1"/>
      <c r="G30" s="1"/>
      <c r="H30" s="1"/>
      <c r="I30" s="1"/>
    </row>
    <row r="31" spans="1:9" ht="15.75">
      <c r="A31" s="9"/>
      <c r="B31" s="8"/>
      <c r="C31" s="8"/>
      <c r="D31" s="13" t="s">
        <v>134</v>
      </c>
      <c r="E31" s="13"/>
      <c r="F31" s="4"/>
      <c r="G31" s="4"/>
      <c r="H31" s="4"/>
      <c r="I31" s="4"/>
    </row>
    <row r="32" ht="12.75">
      <c r="A32" t="s">
        <v>149</v>
      </c>
    </row>
    <row r="33" spans="1:11" ht="27" customHeight="1">
      <c r="A33" s="11" t="s">
        <v>7</v>
      </c>
      <c r="B33" s="7" t="s">
        <v>0</v>
      </c>
      <c r="C33" s="7" t="s">
        <v>1</v>
      </c>
      <c r="D33" s="7" t="s">
        <v>8</v>
      </c>
      <c r="E33" s="6" t="s">
        <v>11</v>
      </c>
      <c r="F33" s="6" t="s">
        <v>12</v>
      </c>
      <c r="G33" s="6" t="s">
        <v>13</v>
      </c>
      <c r="H33" s="25" t="s">
        <v>14</v>
      </c>
      <c r="I33" s="25" t="s">
        <v>91</v>
      </c>
      <c r="J33" s="25" t="s">
        <v>138</v>
      </c>
      <c r="K33" s="14"/>
    </row>
    <row r="34" spans="1:10" ht="12.75">
      <c r="A34" s="7">
        <v>1</v>
      </c>
      <c r="B34" s="15" t="s">
        <v>84</v>
      </c>
      <c r="C34" s="16" t="s">
        <v>82</v>
      </c>
      <c r="D34" s="19" t="s">
        <v>83</v>
      </c>
      <c r="E34" s="18">
        <v>0.00011747685185185185</v>
      </c>
      <c r="F34" s="18">
        <v>0.00013472222222222222</v>
      </c>
      <c r="G34" s="18">
        <v>0.0002208333333333333</v>
      </c>
      <c r="H34" s="6">
        <f aca="true" t="shared" si="2" ref="H34:H52">COUNT(E34:G34)</f>
        <v>3</v>
      </c>
      <c r="I34" s="35">
        <f aca="true" t="shared" si="3" ref="I34:I52">SUM(E34:G34)</f>
        <v>0.00047303240740740736</v>
      </c>
      <c r="J34" s="28">
        <v>3</v>
      </c>
    </row>
    <row r="35" spans="1:10" ht="12.75">
      <c r="A35" s="7">
        <v>2</v>
      </c>
      <c r="B35" s="15" t="s">
        <v>15</v>
      </c>
      <c r="C35" s="16">
        <v>1988</v>
      </c>
      <c r="D35" s="22" t="s">
        <v>16</v>
      </c>
      <c r="E35" s="18">
        <v>0.00012511574074074074</v>
      </c>
      <c r="F35" s="18">
        <v>0.00015497685185185186</v>
      </c>
      <c r="G35" s="18">
        <v>0.00020532407407407405</v>
      </c>
      <c r="H35" s="6">
        <f t="shared" si="2"/>
        <v>3</v>
      </c>
      <c r="I35" s="35">
        <f t="shared" si="3"/>
        <v>0.00048541666666666666</v>
      </c>
      <c r="J35" s="5"/>
    </row>
    <row r="36" spans="1:10" ht="12.75">
      <c r="A36" s="7">
        <v>3</v>
      </c>
      <c r="B36" s="20" t="s">
        <v>109</v>
      </c>
      <c r="C36" s="6">
        <v>1983</v>
      </c>
      <c r="D36" s="21" t="s">
        <v>124</v>
      </c>
      <c r="E36" s="18">
        <v>0.00012511574074074074</v>
      </c>
      <c r="F36" s="18">
        <v>0.00011423611111111108</v>
      </c>
      <c r="G36" s="18">
        <v>0.00028275462962962965</v>
      </c>
      <c r="H36" s="6">
        <f t="shared" si="2"/>
        <v>3</v>
      </c>
      <c r="I36" s="35">
        <f t="shared" si="3"/>
        <v>0.0005221064814814815</v>
      </c>
      <c r="J36" s="5"/>
    </row>
    <row r="37" spans="1:10" ht="12.75">
      <c r="A37" s="7">
        <v>4</v>
      </c>
      <c r="B37" s="15" t="s">
        <v>81</v>
      </c>
      <c r="C37" s="16" t="s">
        <v>82</v>
      </c>
      <c r="D37" s="19" t="s">
        <v>83</v>
      </c>
      <c r="E37" s="18">
        <v>0.0001337962962962963</v>
      </c>
      <c r="F37" s="18">
        <v>0.00011400462962962963</v>
      </c>
      <c r="G37" s="18">
        <v>0.00031527777777777777</v>
      </c>
      <c r="H37" s="6">
        <f t="shared" si="2"/>
        <v>3</v>
      </c>
      <c r="I37" s="35">
        <f t="shared" si="3"/>
        <v>0.0005630787037037037</v>
      </c>
      <c r="J37" s="5"/>
    </row>
    <row r="38" spans="1:10" ht="12.75">
      <c r="A38" s="7">
        <v>5</v>
      </c>
      <c r="B38" s="15" t="s">
        <v>17</v>
      </c>
      <c r="C38" s="16">
        <v>1989</v>
      </c>
      <c r="D38" s="22" t="s">
        <v>16</v>
      </c>
      <c r="E38" s="18">
        <v>0.00018333333333333334</v>
      </c>
      <c r="F38" s="18">
        <v>0.00013090277777777777</v>
      </c>
      <c r="G38" s="18">
        <v>0.0003695601851851852</v>
      </c>
      <c r="H38" s="6">
        <f t="shared" si="2"/>
        <v>3</v>
      </c>
      <c r="I38" s="35">
        <f t="shared" si="3"/>
        <v>0.0006837962962962963</v>
      </c>
      <c r="J38" s="5"/>
    </row>
    <row r="39" spans="1:10" ht="12.75">
      <c r="A39" s="7">
        <v>6</v>
      </c>
      <c r="B39" s="20" t="s">
        <v>104</v>
      </c>
      <c r="C39" s="7">
        <v>1973</v>
      </c>
      <c r="D39" s="21" t="s">
        <v>2</v>
      </c>
      <c r="E39" s="18">
        <v>0.00016087962962962963</v>
      </c>
      <c r="F39" s="18">
        <v>0.00014131944444444446</v>
      </c>
      <c r="G39" s="18">
        <v>0.0004918981481481482</v>
      </c>
      <c r="H39" s="6">
        <f t="shared" si="2"/>
        <v>3</v>
      </c>
      <c r="I39" s="35">
        <f t="shared" si="3"/>
        <v>0.0007940972222222223</v>
      </c>
      <c r="J39" s="5"/>
    </row>
    <row r="40" spans="1:10" ht="12.75">
      <c r="A40" s="7">
        <v>7</v>
      </c>
      <c r="B40" s="20" t="s">
        <v>114</v>
      </c>
      <c r="C40" s="6">
        <v>1991</v>
      </c>
      <c r="D40" s="21" t="s">
        <v>135</v>
      </c>
      <c r="E40" s="18">
        <v>0.0002640046296296296</v>
      </c>
      <c r="F40" s="18">
        <v>0.00019768518518518515</v>
      </c>
      <c r="G40" s="18">
        <v>0.0006516203703703702</v>
      </c>
      <c r="H40" s="6">
        <f t="shared" si="2"/>
        <v>3</v>
      </c>
      <c r="I40" s="35">
        <f t="shared" si="3"/>
        <v>0.001113310185185185</v>
      </c>
      <c r="J40" s="5"/>
    </row>
    <row r="41" spans="1:10" ht="12.75">
      <c r="A41" s="7">
        <v>8</v>
      </c>
      <c r="B41" s="15" t="s">
        <v>28</v>
      </c>
      <c r="C41" s="16" t="s">
        <v>29</v>
      </c>
      <c r="D41" s="23" t="s">
        <v>22</v>
      </c>
      <c r="E41" s="18">
        <v>0.00019097222222222223</v>
      </c>
      <c r="F41" s="18">
        <v>0.00015462962962962962</v>
      </c>
      <c r="G41" s="18">
        <v>0.0007776620370370369</v>
      </c>
      <c r="H41" s="6">
        <f t="shared" si="2"/>
        <v>3</v>
      </c>
      <c r="I41" s="35">
        <f t="shared" si="3"/>
        <v>0.0011232638888888887</v>
      </c>
      <c r="J41" s="5"/>
    </row>
    <row r="42" spans="1:10" ht="12.75">
      <c r="A42" s="7">
        <v>9</v>
      </c>
      <c r="B42" s="15" t="s">
        <v>23</v>
      </c>
      <c r="C42" s="16" t="s">
        <v>24</v>
      </c>
      <c r="D42" s="23" t="s">
        <v>22</v>
      </c>
      <c r="E42" s="18">
        <v>0.0002364583333333333</v>
      </c>
      <c r="F42" s="18">
        <v>0.0001866898148148148</v>
      </c>
      <c r="G42" s="18">
        <v>0.0007540509259259259</v>
      </c>
      <c r="H42" s="6">
        <f t="shared" si="2"/>
        <v>3</v>
      </c>
      <c r="I42" s="35">
        <f t="shared" si="3"/>
        <v>0.001177199074074074</v>
      </c>
      <c r="J42" s="5"/>
    </row>
    <row r="43" spans="1:10" ht="12.75">
      <c r="A43" s="7">
        <v>10</v>
      </c>
      <c r="B43" s="20" t="s">
        <v>110</v>
      </c>
      <c r="C43" s="6">
        <v>1978</v>
      </c>
      <c r="D43" s="21" t="s">
        <v>6</v>
      </c>
      <c r="E43" s="18">
        <v>0.000337037037037037</v>
      </c>
      <c r="F43" s="18">
        <v>0.00030949074074074077</v>
      </c>
      <c r="G43" s="18">
        <v>0.0006396990740740741</v>
      </c>
      <c r="H43" s="6">
        <f t="shared" si="2"/>
        <v>3</v>
      </c>
      <c r="I43" s="35">
        <f t="shared" si="3"/>
        <v>0.0012862268518518518</v>
      </c>
      <c r="J43" s="5"/>
    </row>
    <row r="44" spans="1:10" ht="12.75">
      <c r="A44" s="7">
        <v>11</v>
      </c>
      <c r="B44" s="15" t="s">
        <v>85</v>
      </c>
      <c r="C44" s="16" t="s">
        <v>82</v>
      </c>
      <c r="D44" s="19" t="s">
        <v>83</v>
      </c>
      <c r="E44" s="18">
        <v>0.00020798611111111113</v>
      </c>
      <c r="F44" s="18">
        <v>0.0007539351851851852</v>
      </c>
      <c r="G44" s="18">
        <v>0.0016905092592592594</v>
      </c>
      <c r="H44" s="6">
        <f t="shared" si="2"/>
        <v>3</v>
      </c>
      <c r="I44" s="35">
        <f t="shared" si="3"/>
        <v>0.002652430555555556</v>
      </c>
      <c r="J44" s="5"/>
    </row>
    <row r="45" spans="1:10" ht="12.75">
      <c r="A45" s="7">
        <v>12</v>
      </c>
      <c r="B45" s="20" t="s">
        <v>113</v>
      </c>
      <c r="C45" s="6">
        <v>1960</v>
      </c>
      <c r="D45" s="21" t="s">
        <v>97</v>
      </c>
      <c r="E45" s="18">
        <v>0.0008256944444444444</v>
      </c>
      <c r="F45" s="18">
        <v>0.0003402777777777777</v>
      </c>
      <c r="G45" s="18">
        <v>0.0019063657407407406</v>
      </c>
      <c r="H45" s="6">
        <f t="shared" si="2"/>
        <v>3</v>
      </c>
      <c r="I45" s="35">
        <f t="shared" si="3"/>
        <v>0.0030723379629629625</v>
      </c>
      <c r="J45" s="5"/>
    </row>
    <row r="46" spans="1:10" ht="12.75">
      <c r="A46" s="7">
        <v>13</v>
      </c>
      <c r="B46" s="20" t="s">
        <v>144</v>
      </c>
      <c r="C46" s="6">
        <v>1975</v>
      </c>
      <c r="D46" s="21" t="s">
        <v>2</v>
      </c>
      <c r="E46" s="18" t="s">
        <v>152</v>
      </c>
      <c r="F46" s="18">
        <v>0.0004425925925925927</v>
      </c>
      <c r="G46" s="18">
        <v>0.0008675925925925927</v>
      </c>
      <c r="H46" s="6">
        <f t="shared" si="2"/>
        <v>2</v>
      </c>
      <c r="I46" s="35">
        <f t="shared" si="3"/>
        <v>0.0013101851851851853</v>
      </c>
      <c r="J46" s="5"/>
    </row>
    <row r="47" spans="1:10" ht="12.75">
      <c r="A47" s="7">
        <v>14</v>
      </c>
      <c r="B47" s="20" t="s">
        <v>98</v>
      </c>
      <c r="C47" s="7">
        <v>1984</v>
      </c>
      <c r="D47" s="21" t="s">
        <v>97</v>
      </c>
      <c r="E47" s="18" t="s">
        <v>4</v>
      </c>
      <c r="F47" s="18">
        <v>0.0002275462962962963</v>
      </c>
      <c r="G47" s="18" t="s">
        <v>152</v>
      </c>
      <c r="H47" s="6">
        <f t="shared" si="2"/>
        <v>1</v>
      </c>
      <c r="I47" s="35">
        <f t="shared" si="3"/>
        <v>0.0002275462962962963</v>
      </c>
      <c r="J47" s="5"/>
    </row>
    <row r="48" spans="1:10" ht="12.75">
      <c r="A48" s="7">
        <v>15</v>
      </c>
      <c r="B48" s="20" t="s">
        <v>123</v>
      </c>
      <c r="C48" s="6">
        <v>1985</v>
      </c>
      <c r="D48" s="21" t="s">
        <v>124</v>
      </c>
      <c r="E48" s="18" t="s">
        <v>152</v>
      </c>
      <c r="F48" s="18">
        <v>0.0002563657407407407</v>
      </c>
      <c r="G48" s="18" t="s">
        <v>152</v>
      </c>
      <c r="H48" s="6">
        <f t="shared" si="2"/>
        <v>1</v>
      </c>
      <c r="I48" s="35">
        <f t="shared" si="3"/>
        <v>0.0002563657407407407</v>
      </c>
      <c r="J48" s="5"/>
    </row>
    <row r="49" spans="1:9" ht="12.75">
      <c r="A49" s="7">
        <v>16</v>
      </c>
      <c r="B49" s="20" t="s">
        <v>121</v>
      </c>
      <c r="C49" s="6">
        <v>1983</v>
      </c>
      <c r="D49" s="21" t="s">
        <v>108</v>
      </c>
      <c r="E49" s="18">
        <v>0.000350462962962963</v>
      </c>
      <c r="F49" s="18" t="s">
        <v>152</v>
      </c>
      <c r="G49" s="18" t="s">
        <v>152</v>
      </c>
      <c r="H49" s="6">
        <f t="shared" si="2"/>
        <v>1</v>
      </c>
      <c r="I49" s="35">
        <f t="shared" si="3"/>
        <v>0.000350462962962963</v>
      </c>
    </row>
    <row r="50" spans="1:9" ht="12.75">
      <c r="A50" s="7">
        <v>17</v>
      </c>
      <c r="B50" s="20" t="s">
        <v>147</v>
      </c>
      <c r="C50" s="6">
        <v>1975</v>
      </c>
      <c r="D50" s="21" t="s">
        <v>2</v>
      </c>
      <c r="E50" s="18" t="s">
        <v>152</v>
      </c>
      <c r="F50" s="18" t="s">
        <v>152</v>
      </c>
      <c r="G50" s="18">
        <v>0.0005626157407407408</v>
      </c>
      <c r="H50" s="6">
        <f t="shared" si="2"/>
        <v>1</v>
      </c>
      <c r="I50" s="35">
        <f t="shared" si="3"/>
        <v>0.0005626157407407408</v>
      </c>
    </row>
    <row r="51" spans="1:9" ht="12.75">
      <c r="A51" s="7">
        <v>18</v>
      </c>
      <c r="B51" s="20" t="s">
        <v>148</v>
      </c>
      <c r="C51" s="6">
        <v>1974</v>
      </c>
      <c r="D51" s="21" t="s">
        <v>2</v>
      </c>
      <c r="E51" s="18" t="s">
        <v>152</v>
      </c>
      <c r="F51" s="18" t="s">
        <v>152</v>
      </c>
      <c r="G51" s="18">
        <v>0.0008436342592592594</v>
      </c>
      <c r="H51" s="6">
        <f t="shared" si="2"/>
        <v>1</v>
      </c>
      <c r="I51" s="35">
        <f t="shared" si="3"/>
        <v>0.0008436342592592594</v>
      </c>
    </row>
    <row r="52" spans="1:9" ht="12.75">
      <c r="A52" s="7">
        <v>19</v>
      </c>
      <c r="B52" s="20" t="s">
        <v>146</v>
      </c>
      <c r="C52" s="6">
        <v>1976</v>
      </c>
      <c r="D52" s="21" t="s">
        <v>2</v>
      </c>
      <c r="E52" s="18" t="s">
        <v>152</v>
      </c>
      <c r="F52" s="18" t="s">
        <v>152</v>
      </c>
      <c r="G52" s="18">
        <v>0.0013593750000000001</v>
      </c>
      <c r="H52" s="6">
        <f t="shared" si="2"/>
        <v>1</v>
      </c>
      <c r="I52" s="35">
        <f t="shared" si="3"/>
        <v>0.0013593750000000001</v>
      </c>
    </row>
    <row r="53" spans="1:9" ht="12.75">
      <c r="A53" s="10"/>
      <c r="B53" s="29"/>
      <c r="C53" s="33"/>
      <c r="D53" s="30"/>
      <c r="E53" s="24"/>
      <c r="F53" s="24"/>
      <c r="G53" s="24"/>
      <c r="H53" s="14"/>
      <c r="I53" s="34"/>
    </row>
    <row r="54" spans="1:7" ht="12.75">
      <c r="A54" t="s">
        <v>9</v>
      </c>
      <c r="E54" s="24"/>
      <c r="F54" s="24"/>
      <c r="G54" s="24"/>
    </row>
    <row r="55" spans="5:7" ht="12.75">
      <c r="E55" s="24"/>
      <c r="F55" s="24"/>
      <c r="G55" s="24"/>
    </row>
    <row r="56" spans="1:7" ht="12.75">
      <c r="A56" t="s">
        <v>10</v>
      </c>
      <c r="E56" s="24"/>
      <c r="F56" s="24"/>
      <c r="G56" s="24"/>
    </row>
    <row r="57" spans="5:7" ht="12.75">
      <c r="E57" s="24"/>
      <c r="F57" s="24"/>
      <c r="G57" s="24"/>
    </row>
    <row r="58" spans="5:7" ht="12.75">
      <c r="E58" s="24"/>
      <c r="F58" s="24"/>
      <c r="G58" s="24"/>
    </row>
    <row r="59" spans="5:7" ht="12.75">
      <c r="E59" s="24"/>
      <c r="F59" s="24"/>
      <c r="G59" s="24"/>
    </row>
    <row r="60" spans="5:7" ht="12.75">
      <c r="E60" s="24"/>
      <c r="F60" s="24"/>
      <c r="G60" s="24"/>
    </row>
    <row r="61" spans="5:7" ht="12.75">
      <c r="E61" s="24"/>
      <c r="F61" s="24"/>
      <c r="G61" s="24"/>
    </row>
    <row r="62" spans="5:7" ht="12.75">
      <c r="E62" s="24"/>
      <c r="F62" s="24"/>
      <c r="G62" s="24"/>
    </row>
    <row r="63" spans="5:7" ht="12.75">
      <c r="E63" s="24"/>
      <c r="F63" s="24"/>
      <c r="G63" s="24"/>
    </row>
    <row r="64" spans="5:7" ht="12.75">
      <c r="E64" s="24"/>
      <c r="F64" s="24"/>
      <c r="G64" s="24"/>
    </row>
    <row r="65" spans="5:7" ht="12.75">
      <c r="E65" s="24"/>
      <c r="F65" s="24"/>
      <c r="G65" s="24"/>
    </row>
    <row r="66" spans="5:7" ht="12.75">
      <c r="E66" s="24"/>
      <c r="F66" s="24"/>
      <c r="G66" s="24"/>
    </row>
    <row r="67" spans="5:7" ht="12.75">
      <c r="E67" s="24"/>
      <c r="F67" s="24"/>
      <c r="G67" s="24"/>
    </row>
    <row r="68" spans="5:7" ht="12.75">
      <c r="E68" s="24"/>
      <c r="F68" s="24"/>
      <c r="G68" s="24"/>
    </row>
    <row r="69" spans="5:7" ht="12.75">
      <c r="E69" s="24"/>
      <c r="F69" s="24"/>
      <c r="G69" s="24"/>
    </row>
    <row r="70" spans="5:7" ht="12.75">
      <c r="E70" s="24"/>
      <c r="F70" s="24"/>
      <c r="G70" s="24"/>
    </row>
    <row r="71" spans="5:7" ht="12.75">
      <c r="E71" s="24"/>
      <c r="F71" s="24"/>
      <c r="G71" s="24"/>
    </row>
    <row r="72" spans="5:7" ht="12.75">
      <c r="E72" s="24"/>
      <c r="F72" s="24"/>
      <c r="G72" s="24"/>
    </row>
    <row r="73" spans="5:7" ht="12.75">
      <c r="E73" s="24"/>
      <c r="F73" s="24"/>
      <c r="G73" s="24"/>
    </row>
    <row r="74" spans="5:7" ht="12.75">
      <c r="E74" s="24"/>
      <c r="F74" s="24"/>
      <c r="G74" s="24"/>
    </row>
    <row r="75" spans="5:7" ht="12.75">
      <c r="E75" s="24"/>
      <c r="F75" s="24"/>
      <c r="G75" s="24"/>
    </row>
    <row r="76" spans="5:7" ht="12.75">
      <c r="E76" s="24"/>
      <c r="F76" s="24"/>
      <c r="G76" s="24"/>
    </row>
    <row r="77" spans="5:7" ht="12.75">
      <c r="E77" s="24"/>
      <c r="F77" s="24"/>
      <c r="G77" s="24"/>
    </row>
    <row r="78" spans="5:7" ht="12.75">
      <c r="E78" s="24"/>
      <c r="F78" s="24"/>
      <c r="G78" s="24"/>
    </row>
    <row r="79" spans="5:7" ht="12.75">
      <c r="E79" s="24"/>
      <c r="F79" s="24"/>
      <c r="G79" s="24"/>
    </row>
    <row r="80" spans="5:7" ht="12.75">
      <c r="E80" s="24"/>
      <c r="F80" s="24"/>
      <c r="G80" s="24"/>
    </row>
    <row r="81" spans="5:7" ht="12.75">
      <c r="E81" s="24"/>
      <c r="F81" s="24"/>
      <c r="G81" s="24"/>
    </row>
    <row r="82" spans="5:7" ht="12.75">
      <c r="E82" s="24"/>
      <c r="F82" s="24"/>
      <c r="G82" s="24"/>
    </row>
    <row r="83" spans="5:7" ht="12.75">
      <c r="E83" s="24"/>
      <c r="F83" s="24"/>
      <c r="G83" s="24"/>
    </row>
    <row r="84" spans="5:7" ht="12.75">
      <c r="E84" s="24"/>
      <c r="F84" s="24"/>
      <c r="G84" s="24"/>
    </row>
    <row r="85" spans="5:7" ht="12.75">
      <c r="E85" s="24"/>
      <c r="F85" s="24"/>
      <c r="G85" s="24"/>
    </row>
    <row r="86" spans="5:7" ht="12.75">
      <c r="E86" s="24"/>
      <c r="F86" s="24"/>
      <c r="G86" s="24"/>
    </row>
    <row r="87" spans="5:7" ht="12.75">
      <c r="E87" s="24"/>
      <c r="F87" s="24"/>
      <c r="G87" s="24"/>
    </row>
    <row r="88" spans="5:7" ht="12.75">
      <c r="E88" s="24"/>
      <c r="F88" s="24"/>
      <c r="G88" s="24"/>
    </row>
    <row r="89" spans="5:7" ht="12.75">
      <c r="E89" s="24"/>
      <c r="F89" s="24"/>
      <c r="G89" s="24"/>
    </row>
    <row r="90" spans="5:7" ht="12.75">
      <c r="E90" s="24"/>
      <c r="F90" s="24"/>
      <c r="G90" s="24"/>
    </row>
    <row r="91" spans="5:7" ht="12.75">
      <c r="E91" s="24"/>
      <c r="F91" s="24"/>
      <c r="G91" s="24"/>
    </row>
    <row r="92" spans="5:7" ht="12.75">
      <c r="E92" s="24"/>
      <c r="F92" s="24"/>
      <c r="G92" s="24"/>
    </row>
    <row r="93" spans="5:7" ht="12.75">
      <c r="E93" s="24"/>
      <c r="F93" s="24"/>
      <c r="G93" s="24"/>
    </row>
    <row r="94" spans="5:7" ht="12.75">
      <c r="E94" s="24"/>
      <c r="F94" s="24"/>
      <c r="G94" s="24"/>
    </row>
    <row r="95" spans="5:7" ht="12.75">
      <c r="E95" s="24"/>
      <c r="F95" s="24"/>
      <c r="G95" s="24"/>
    </row>
    <row r="96" spans="5:7" ht="12.75">
      <c r="E96" s="24"/>
      <c r="F96" s="24"/>
      <c r="G96" s="24"/>
    </row>
    <row r="97" spans="5:7" ht="12.75">
      <c r="E97" s="24"/>
      <c r="F97" s="24"/>
      <c r="G97" s="24"/>
    </row>
    <row r="98" spans="5:7" ht="12.75">
      <c r="E98" s="24"/>
      <c r="F98" s="24"/>
      <c r="G98" s="24"/>
    </row>
    <row r="99" spans="5:7" ht="12.75">
      <c r="E99" s="24"/>
      <c r="F99" s="24"/>
      <c r="G99" s="24"/>
    </row>
    <row r="100" spans="5:7" ht="12.75">
      <c r="E100" s="24"/>
      <c r="F100" s="24"/>
      <c r="G100" s="24"/>
    </row>
    <row r="101" spans="5:7" ht="12.75">
      <c r="E101" s="24"/>
      <c r="F101" s="24"/>
      <c r="G101" s="24"/>
    </row>
    <row r="102" spans="5:7" ht="12.75">
      <c r="E102" s="24"/>
      <c r="F102" s="24"/>
      <c r="G102" s="24"/>
    </row>
    <row r="103" spans="5:7" ht="12.75">
      <c r="E103" s="24"/>
      <c r="F103" s="24"/>
      <c r="G103" s="24"/>
    </row>
    <row r="104" spans="5:7" ht="12.75">
      <c r="E104" s="24"/>
      <c r="F104" s="24"/>
      <c r="G104" s="24"/>
    </row>
    <row r="105" spans="5:7" ht="12.75">
      <c r="E105" s="24"/>
      <c r="F105" s="24"/>
      <c r="G105" s="24"/>
    </row>
    <row r="106" spans="5:7" ht="12.75">
      <c r="E106" s="24"/>
      <c r="F106" s="24"/>
      <c r="G106" s="24"/>
    </row>
    <row r="107" spans="5:7" ht="12.75">
      <c r="E107" s="24"/>
      <c r="F107" s="24"/>
      <c r="G107" s="24"/>
    </row>
    <row r="108" spans="5:7" ht="12.75">
      <c r="E108" s="24"/>
      <c r="F108" s="24"/>
      <c r="G108" s="24"/>
    </row>
    <row r="109" spans="5:7" ht="12.75">
      <c r="E109" s="24"/>
      <c r="F109" s="24"/>
      <c r="G109" s="24"/>
    </row>
    <row r="110" spans="5:7" ht="12.75">
      <c r="E110" s="24"/>
      <c r="F110" s="24"/>
      <c r="G110" s="24"/>
    </row>
    <row r="111" spans="5:7" ht="12.75">
      <c r="E111" s="24"/>
      <c r="F111" s="24"/>
      <c r="G111" s="24"/>
    </row>
    <row r="112" spans="5:7" ht="12.75">
      <c r="E112" s="24"/>
      <c r="F112" s="24"/>
      <c r="G112" s="24"/>
    </row>
    <row r="113" spans="5:7" ht="12.75">
      <c r="E113" s="24"/>
      <c r="F113" s="24"/>
      <c r="G113" s="24"/>
    </row>
    <row r="114" spans="5:7" ht="12.75">
      <c r="E114" s="24"/>
      <c r="F114" s="24"/>
      <c r="G114" s="24"/>
    </row>
    <row r="115" spans="5:7" ht="12.75">
      <c r="E115" s="24"/>
      <c r="F115" s="24"/>
      <c r="G115" s="24"/>
    </row>
    <row r="116" spans="5:7" ht="12.75">
      <c r="E116" s="24"/>
      <c r="F116" s="24"/>
      <c r="G116" s="24"/>
    </row>
    <row r="117" spans="5:7" ht="12.75">
      <c r="E117" s="24"/>
      <c r="F117" s="24"/>
      <c r="G117" s="24"/>
    </row>
    <row r="118" spans="5:7" ht="12.75">
      <c r="E118" s="24"/>
      <c r="F118" s="24"/>
      <c r="G118" s="24"/>
    </row>
    <row r="119" spans="5:7" ht="12.75">
      <c r="E119" s="24"/>
      <c r="F119" s="24"/>
      <c r="G119" s="24"/>
    </row>
    <row r="120" spans="5:7" ht="12.75">
      <c r="E120" s="24"/>
      <c r="F120" s="24"/>
      <c r="G120" s="24"/>
    </row>
    <row r="121" spans="5:7" ht="12.75">
      <c r="E121" s="24"/>
      <c r="F121" s="24"/>
      <c r="G121" s="24"/>
    </row>
    <row r="122" spans="5:7" ht="12.75">
      <c r="E122" s="24"/>
      <c r="F122" s="24"/>
      <c r="G122" s="24"/>
    </row>
    <row r="123" spans="5:7" ht="12.75">
      <c r="E123" s="24"/>
      <c r="F123" s="24"/>
      <c r="G123" s="24"/>
    </row>
    <row r="124" spans="5:7" ht="12.75">
      <c r="E124" s="24"/>
      <c r="F124" s="24"/>
      <c r="G124" s="24"/>
    </row>
    <row r="125" spans="5:7" ht="12.75">
      <c r="E125" s="24"/>
      <c r="F125" s="24"/>
      <c r="G125" s="24"/>
    </row>
    <row r="126" spans="5:7" ht="12.75">
      <c r="E126" s="24"/>
      <c r="F126" s="24"/>
      <c r="G126" s="24"/>
    </row>
    <row r="127" spans="5:7" ht="12.75">
      <c r="E127" s="24"/>
      <c r="F127" s="24"/>
      <c r="G127" s="24"/>
    </row>
    <row r="128" spans="5:7" ht="12.75">
      <c r="E128" s="24"/>
      <c r="F128" s="24"/>
      <c r="G128" s="24"/>
    </row>
    <row r="129" spans="5:7" ht="12.75">
      <c r="E129" s="24"/>
      <c r="F129" s="24"/>
      <c r="G129" s="24"/>
    </row>
    <row r="130" spans="5:7" ht="12.75">
      <c r="E130" s="24"/>
      <c r="F130" s="24"/>
      <c r="G130" s="24"/>
    </row>
    <row r="131" spans="5:7" ht="12.75">
      <c r="E131" s="24"/>
      <c r="F131" s="24"/>
      <c r="G131" s="24"/>
    </row>
    <row r="132" spans="5:7" ht="12.75">
      <c r="E132" s="24"/>
      <c r="F132" s="24"/>
      <c r="G132" s="24"/>
    </row>
    <row r="133" spans="5:7" ht="12.75">
      <c r="E133" s="24"/>
      <c r="F133" s="24"/>
      <c r="G133" s="24"/>
    </row>
    <row r="134" spans="5:7" ht="12.75">
      <c r="E134" s="24"/>
      <c r="F134" s="24"/>
      <c r="G134" s="24"/>
    </row>
    <row r="135" spans="5:7" ht="12.75">
      <c r="E135" s="24"/>
      <c r="F135" s="24"/>
      <c r="G135" s="24"/>
    </row>
    <row r="136" spans="5:7" ht="12.75">
      <c r="E136" s="24"/>
      <c r="F136" s="24"/>
      <c r="G136" s="24"/>
    </row>
    <row r="137" spans="5:7" ht="12.75">
      <c r="E137" s="24"/>
      <c r="F137" s="24"/>
      <c r="G137" s="24"/>
    </row>
    <row r="138" spans="5:7" ht="12.75">
      <c r="E138" s="24"/>
      <c r="F138" s="24"/>
      <c r="G138" s="24"/>
    </row>
    <row r="139" spans="5:7" ht="12.75">
      <c r="E139" s="24"/>
      <c r="F139" s="24"/>
      <c r="G139" s="24"/>
    </row>
    <row r="140" spans="5:7" ht="12.75">
      <c r="E140" s="24"/>
      <c r="F140" s="24"/>
      <c r="G140" s="24"/>
    </row>
    <row r="141" spans="5:7" ht="12.75">
      <c r="E141" s="24"/>
      <c r="F141" s="24"/>
      <c r="G141" s="24"/>
    </row>
    <row r="142" spans="5:7" ht="12.75">
      <c r="E142" s="24"/>
      <c r="F142" s="24"/>
      <c r="G142" s="24"/>
    </row>
    <row r="143" spans="5:7" ht="12.75">
      <c r="E143" s="24"/>
      <c r="F143" s="24"/>
      <c r="G143" s="24"/>
    </row>
    <row r="144" spans="5:7" ht="12.75">
      <c r="E144" s="24"/>
      <c r="F144" s="24"/>
      <c r="G144" s="24"/>
    </row>
    <row r="145" spans="5:7" ht="12.75">
      <c r="E145" s="24"/>
      <c r="F145" s="24"/>
      <c r="G145" s="24"/>
    </row>
    <row r="146" spans="5:7" ht="12.75">
      <c r="E146" s="24"/>
      <c r="F146" s="24"/>
      <c r="G146" s="24"/>
    </row>
    <row r="147" spans="5:7" ht="12.75">
      <c r="E147" s="24"/>
      <c r="F147" s="24"/>
      <c r="G147" s="24"/>
    </row>
    <row r="148" spans="5:7" ht="12.75">
      <c r="E148" s="24"/>
      <c r="F148" s="24"/>
      <c r="G148" s="24"/>
    </row>
    <row r="149" spans="5:7" ht="12.75">
      <c r="E149" s="24"/>
      <c r="F149" s="24"/>
      <c r="G149" s="24"/>
    </row>
    <row r="150" spans="5:7" ht="12.75">
      <c r="E150" s="24"/>
      <c r="F150" s="24"/>
      <c r="G150" s="24"/>
    </row>
    <row r="151" spans="5:7" ht="12.75">
      <c r="E151" s="24"/>
      <c r="F151" s="24"/>
      <c r="G151" s="24"/>
    </row>
    <row r="152" spans="5:7" ht="12.75">
      <c r="E152" s="24"/>
      <c r="F152" s="24"/>
      <c r="G152" s="24"/>
    </row>
    <row r="153" spans="5:7" ht="12.75">
      <c r="E153" s="24"/>
      <c r="F153" s="24"/>
      <c r="G153" s="24"/>
    </row>
    <row r="154" spans="5:7" ht="12.75">
      <c r="E154" s="24"/>
      <c r="F154" s="24"/>
      <c r="G154" s="24"/>
    </row>
    <row r="155" spans="5:7" ht="12.75">
      <c r="E155" s="24"/>
      <c r="F155" s="24"/>
      <c r="G155" s="24"/>
    </row>
    <row r="156" spans="5:7" ht="12.75">
      <c r="E156" s="24"/>
      <c r="F156" s="24"/>
      <c r="G156" s="24"/>
    </row>
    <row r="157" spans="5:7" ht="12.75">
      <c r="E157" s="24"/>
      <c r="F157" s="24"/>
      <c r="G157" s="24"/>
    </row>
    <row r="158" spans="5:7" ht="12.75">
      <c r="E158" s="24"/>
      <c r="F158" s="24"/>
      <c r="G158" s="24"/>
    </row>
    <row r="159" spans="5:7" ht="12.75">
      <c r="E159" s="24"/>
      <c r="F159" s="24"/>
      <c r="G159" s="24"/>
    </row>
    <row r="160" spans="5:7" ht="12.75">
      <c r="E160" s="24"/>
      <c r="F160" s="24"/>
      <c r="G160" s="24"/>
    </row>
    <row r="161" spans="5:7" ht="12.75">
      <c r="E161" s="24"/>
      <c r="F161" s="24"/>
      <c r="G161" s="24"/>
    </row>
    <row r="162" spans="5:7" ht="12.75">
      <c r="E162" s="24"/>
      <c r="F162" s="24"/>
      <c r="G162" s="24"/>
    </row>
    <row r="163" spans="5:7" ht="12.75">
      <c r="E163" s="24"/>
      <c r="F163" s="24"/>
      <c r="G163" s="24"/>
    </row>
    <row r="164" spans="5:7" ht="12.75">
      <c r="E164" s="24"/>
      <c r="F164" s="24"/>
      <c r="G164" s="24"/>
    </row>
    <row r="165" spans="5:7" ht="12.75">
      <c r="E165" s="24"/>
      <c r="F165" s="24"/>
      <c r="G165" s="24"/>
    </row>
    <row r="166" spans="5:7" ht="12.75">
      <c r="E166" s="24"/>
      <c r="F166" s="24"/>
      <c r="G166" s="24"/>
    </row>
    <row r="167" spans="5:7" ht="12.75">
      <c r="E167" s="24"/>
      <c r="F167" s="24"/>
      <c r="G167" s="24"/>
    </row>
    <row r="168" spans="5:7" ht="12.75">
      <c r="E168" s="24"/>
      <c r="F168" s="24"/>
      <c r="G168" s="24"/>
    </row>
    <row r="169" spans="5:7" ht="12.75">
      <c r="E169" s="24"/>
      <c r="F169" s="24"/>
      <c r="G169" s="24"/>
    </row>
    <row r="170" spans="5:7" ht="12.75">
      <c r="E170" s="24"/>
      <c r="F170" s="24"/>
      <c r="G170" s="24"/>
    </row>
    <row r="171" spans="5:7" ht="12.75">
      <c r="E171" s="24"/>
      <c r="F171" s="24"/>
      <c r="G171" s="24"/>
    </row>
    <row r="172" spans="5:7" ht="12.75">
      <c r="E172" s="24"/>
      <c r="F172" s="24"/>
      <c r="G172" s="24"/>
    </row>
    <row r="173" spans="5:7" ht="12.75">
      <c r="E173" s="24"/>
      <c r="F173" s="24"/>
      <c r="G173" s="24"/>
    </row>
    <row r="174" spans="5:7" ht="12.75">
      <c r="E174" s="24"/>
      <c r="F174" s="24"/>
      <c r="G174" s="24"/>
    </row>
    <row r="175" spans="5:7" ht="12.75">
      <c r="E175" s="24"/>
      <c r="F175" s="24"/>
      <c r="G175" s="24"/>
    </row>
    <row r="176" spans="5:7" ht="12.75">
      <c r="E176" s="24"/>
      <c r="F176" s="24"/>
      <c r="G176" s="24"/>
    </row>
    <row r="177" spans="5:7" ht="12.75">
      <c r="E177" s="24"/>
      <c r="F177" s="24"/>
      <c r="G177" s="24"/>
    </row>
  </sheetData>
  <sheetProtection/>
  <printOptions/>
  <pageMargins left="0.2362204724409449" right="0.2755905511811024" top="0.15748031496062992" bottom="0.15748031496062992" header="0.1968503937007874" footer="0.1574803149606299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workbookViewId="0" topLeftCell="A1">
      <selection activeCell="J33" sqref="J33"/>
    </sheetView>
  </sheetViews>
  <sheetFormatPr defaultColWidth="9.00390625" defaultRowHeight="12.75"/>
  <cols>
    <col min="1" max="1" width="6.625" style="0" customWidth="1"/>
    <col min="2" max="2" width="20.625" style="0" bestFit="1" customWidth="1"/>
    <col min="3" max="3" width="5.00390625" style="0" bestFit="1" customWidth="1"/>
    <col min="4" max="4" width="43.00390625" style="0" customWidth="1"/>
    <col min="5" max="7" width="10.625" style="0" customWidth="1"/>
    <col min="8" max="8" width="6.75390625" style="0" bestFit="1" customWidth="1"/>
    <col min="9" max="9" width="10.875" style="0" bestFit="1" customWidth="1"/>
    <col min="10" max="10" width="9.75390625" style="0" customWidth="1"/>
  </cols>
  <sheetData>
    <row r="1" spans="1:9" ht="15.75">
      <c r="A1" s="9"/>
      <c r="B1" s="8"/>
      <c r="C1" s="1"/>
      <c r="D1" s="12" t="s">
        <v>93</v>
      </c>
      <c r="E1" s="12"/>
      <c r="F1" s="1"/>
      <c r="G1" s="1"/>
      <c r="H1" s="1"/>
      <c r="I1" s="1"/>
    </row>
    <row r="2" spans="1:9" ht="15.75">
      <c r="A2" s="9"/>
      <c r="B2" s="8"/>
      <c r="C2" s="1"/>
      <c r="D2" s="12" t="s">
        <v>92</v>
      </c>
      <c r="E2" s="12"/>
      <c r="F2" s="1"/>
      <c r="G2" s="1"/>
      <c r="H2" s="1"/>
      <c r="I2" s="1"/>
    </row>
    <row r="3" spans="1:9" ht="15.75">
      <c r="A3" s="9"/>
      <c r="B3" s="8"/>
      <c r="C3" s="1"/>
      <c r="D3" s="12" t="s">
        <v>125</v>
      </c>
      <c r="E3" s="12"/>
      <c r="F3" s="1"/>
      <c r="G3" s="1"/>
      <c r="H3" s="1"/>
      <c r="I3" s="1"/>
    </row>
    <row r="4" spans="1:9" ht="15.75">
      <c r="A4" s="9"/>
      <c r="B4" s="8"/>
      <c r="C4" s="8"/>
      <c r="D4" s="13" t="s">
        <v>151</v>
      </c>
      <c r="E4" s="13"/>
      <c r="F4" s="4"/>
      <c r="G4" s="4"/>
      <c r="H4" s="4"/>
      <c r="I4" s="4"/>
    </row>
    <row r="5" ht="12.75">
      <c r="A5" t="s">
        <v>149</v>
      </c>
    </row>
    <row r="6" spans="1:11" ht="27" customHeight="1">
      <c r="A6" s="11" t="s">
        <v>7</v>
      </c>
      <c r="B6" s="7" t="s">
        <v>0</v>
      </c>
      <c r="C6" s="7" t="s">
        <v>1</v>
      </c>
      <c r="D6" s="7" t="s">
        <v>8</v>
      </c>
      <c r="E6" s="6" t="s">
        <v>11</v>
      </c>
      <c r="F6" s="6" t="s">
        <v>12</v>
      </c>
      <c r="G6" s="6" t="s">
        <v>13</v>
      </c>
      <c r="H6" s="25" t="s">
        <v>14</v>
      </c>
      <c r="I6" s="25" t="s">
        <v>91</v>
      </c>
      <c r="J6" s="25" t="s">
        <v>138</v>
      </c>
      <c r="K6" s="14"/>
    </row>
    <row r="7" spans="1:10" ht="12.75">
      <c r="A7" s="11">
        <v>1</v>
      </c>
      <c r="B7" s="15" t="s">
        <v>5</v>
      </c>
      <c r="C7" s="16" t="s">
        <v>34</v>
      </c>
      <c r="D7" s="19" t="s">
        <v>58</v>
      </c>
      <c r="E7" s="18">
        <v>0.00021516203703703704</v>
      </c>
      <c r="F7" s="18">
        <v>0.00015474537037037038</v>
      </c>
      <c r="G7" s="18">
        <v>0.00045092592592592596</v>
      </c>
      <c r="H7" s="6">
        <f aca="true" t="shared" si="0" ref="H7:H38">COUNT(E7:G7)</f>
        <v>3</v>
      </c>
      <c r="I7" s="35">
        <f aca="true" t="shared" si="1" ref="I7:I37">SUM(E7:G7)</f>
        <v>0.0008208333333333334</v>
      </c>
      <c r="J7" s="28">
        <v>3</v>
      </c>
    </row>
    <row r="8" spans="1:9" ht="12.75">
      <c r="A8" s="11">
        <v>2</v>
      </c>
      <c r="B8" s="15" t="s">
        <v>140</v>
      </c>
      <c r="C8" s="17">
        <v>1995</v>
      </c>
      <c r="D8" s="19" t="s">
        <v>48</v>
      </c>
      <c r="E8" s="18">
        <v>0.00022673611111111112</v>
      </c>
      <c r="F8" s="18">
        <v>0.00011805555555555555</v>
      </c>
      <c r="G8" s="18">
        <v>0.0005641203703703703</v>
      </c>
      <c r="H8" s="6">
        <f t="shared" si="0"/>
        <v>3</v>
      </c>
      <c r="I8" s="35">
        <f t="shared" si="1"/>
        <v>0.000908912037037037</v>
      </c>
    </row>
    <row r="9" spans="1:9" ht="12.75">
      <c r="A9" s="11">
        <v>3</v>
      </c>
      <c r="B9" s="15" t="s">
        <v>51</v>
      </c>
      <c r="C9" s="17">
        <v>1996</v>
      </c>
      <c r="D9" s="19" t="s">
        <v>48</v>
      </c>
      <c r="E9" s="18">
        <v>0.0002513888888888889</v>
      </c>
      <c r="F9" s="18">
        <v>0.00019675925925925926</v>
      </c>
      <c r="G9" s="18">
        <v>0.0004874999999999999</v>
      </c>
      <c r="H9" s="6">
        <f t="shared" si="0"/>
        <v>3</v>
      </c>
      <c r="I9" s="35">
        <f t="shared" si="1"/>
        <v>0.0009356481481481481</v>
      </c>
    </row>
    <row r="10" spans="1:9" ht="12.75">
      <c r="A10" s="11">
        <v>4</v>
      </c>
      <c r="B10" s="15" t="s">
        <v>65</v>
      </c>
      <c r="C10" s="16" t="s">
        <v>34</v>
      </c>
      <c r="D10" s="19" t="s">
        <v>58</v>
      </c>
      <c r="E10" s="18">
        <v>0.0002069444444444444</v>
      </c>
      <c r="F10" s="18">
        <v>0.00015821759259259258</v>
      </c>
      <c r="G10" s="18">
        <v>0.0005971064814814816</v>
      </c>
      <c r="H10" s="6">
        <f t="shared" si="0"/>
        <v>3</v>
      </c>
      <c r="I10" s="35">
        <f t="shared" si="1"/>
        <v>0.0009622685185185186</v>
      </c>
    </row>
    <row r="11" spans="1:9" ht="12.75">
      <c r="A11" s="11">
        <v>5</v>
      </c>
      <c r="B11" s="15" t="s">
        <v>57</v>
      </c>
      <c r="C11" s="16" t="s">
        <v>41</v>
      </c>
      <c r="D11" s="19" t="s">
        <v>48</v>
      </c>
      <c r="E11" s="18">
        <v>0.0003226851851851852</v>
      </c>
      <c r="F11" s="18">
        <v>0.0003071759259259259</v>
      </c>
      <c r="G11" s="18">
        <v>0.0010728009259259258</v>
      </c>
      <c r="H11" s="6">
        <f t="shared" si="0"/>
        <v>3</v>
      </c>
      <c r="I11" s="35">
        <f t="shared" si="1"/>
        <v>0.0017026620370370368</v>
      </c>
    </row>
    <row r="12" spans="1:9" ht="12.75">
      <c r="A12" s="11">
        <v>6</v>
      </c>
      <c r="B12" s="15" t="s">
        <v>47</v>
      </c>
      <c r="C12" s="16" t="s">
        <v>41</v>
      </c>
      <c r="D12" s="19" t="s">
        <v>48</v>
      </c>
      <c r="E12" s="18">
        <v>0.0004149305555555556</v>
      </c>
      <c r="F12" s="18">
        <v>0.00024166666666666664</v>
      </c>
      <c r="G12" s="18">
        <v>0.0010538194444444445</v>
      </c>
      <c r="H12" s="6">
        <f t="shared" si="0"/>
        <v>3</v>
      </c>
      <c r="I12" s="35">
        <f t="shared" si="1"/>
        <v>0.0017104166666666667</v>
      </c>
    </row>
    <row r="13" spans="1:9" ht="12.75">
      <c r="A13" s="11">
        <v>7</v>
      </c>
      <c r="B13" s="15" t="s">
        <v>52</v>
      </c>
      <c r="C13" s="17">
        <v>1998</v>
      </c>
      <c r="D13" s="19" t="s">
        <v>48</v>
      </c>
      <c r="E13" s="18">
        <v>0.0004017361111111111</v>
      </c>
      <c r="F13" s="18">
        <v>0.0003391203703703703</v>
      </c>
      <c r="G13" s="18">
        <v>0.0009993055555555556</v>
      </c>
      <c r="H13" s="6">
        <f t="shared" si="0"/>
        <v>3</v>
      </c>
      <c r="I13" s="35">
        <f t="shared" si="1"/>
        <v>0.001740162037037037</v>
      </c>
    </row>
    <row r="14" spans="1:9" ht="12.75">
      <c r="A14" s="11">
        <v>8</v>
      </c>
      <c r="B14" s="20" t="s">
        <v>99</v>
      </c>
      <c r="C14" s="2">
        <v>1997</v>
      </c>
      <c r="D14" s="21" t="s">
        <v>101</v>
      </c>
      <c r="E14" s="18">
        <v>0.0004915509259259259</v>
      </c>
      <c r="F14" s="18">
        <v>0.0006263888888888889</v>
      </c>
      <c r="G14" s="18">
        <v>0.0009886574074074075</v>
      </c>
      <c r="H14" s="6">
        <f t="shared" si="0"/>
        <v>3</v>
      </c>
      <c r="I14" s="35">
        <f t="shared" si="1"/>
        <v>0.0021065972222222224</v>
      </c>
    </row>
    <row r="15" spans="1:9" ht="12.75">
      <c r="A15" s="11">
        <v>9</v>
      </c>
      <c r="B15" s="15" t="s">
        <v>54</v>
      </c>
      <c r="C15" s="16" t="s">
        <v>55</v>
      </c>
      <c r="D15" s="19" t="s">
        <v>48</v>
      </c>
      <c r="E15" s="18">
        <v>0.0006466435185185185</v>
      </c>
      <c r="F15" s="18">
        <v>0.00037847222222222226</v>
      </c>
      <c r="G15" s="18">
        <v>0.0012820601851851853</v>
      </c>
      <c r="H15" s="6">
        <f t="shared" si="0"/>
        <v>3</v>
      </c>
      <c r="I15" s="35">
        <f t="shared" si="1"/>
        <v>0.002307175925925926</v>
      </c>
    </row>
    <row r="16" spans="1:9" ht="12.75">
      <c r="A16" s="11">
        <v>10</v>
      </c>
      <c r="B16" s="15" t="s">
        <v>49</v>
      </c>
      <c r="C16" s="16" t="s">
        <v>41</v>
      </c>
      <c r="D16" s="19" t="s">
        <v>48</v>
      </c>
      <c r="E16" s="18">
        <v>0.000465162037037037</v>
      </c>
      <c r="F16" s="18">
        <v>0.0003111111111111111</v>
      </c>
      <c r="G16" s="18">
        <v>0.0017141203703703702</v>
      </c>
      <c r="H16" s="6">
        <f t="shared" si="0"/>
        <v>3</v>
      </c>
      <c r="I16" s="35">
        <f t="shared" si="1"/>
        <v>0.0024903935185185185</v>
      </c>
    </row>
    <row r="17" spans="1:9" ht="12.75">
      <c r="A17" s="11">
        <v>11</v>
      </c>
      <c r="B17" s="20" t="s">
        <v>100</v>
      </c>
      <c r="C17" s="2">
        <v>1996</v>
      </c>
      <c r="D17" s="21" t="s">
        <v>101</v>
      </c>
      <c r="E17" s="18">
        <v>0.00033020833333333334</v>
      </c>
      <c r="F17" s="18">
        <v>0.0003291666666666667</v>
      </c>
      <c r="G17" s="18">
        <v>0.001847337962962963</v>
      </c>
      <c r="H17" s="6">
        <f t="shared" si="0"/>
        <v>3</v>
      </c>
      <c r="I17" s="35">
        <f t="shared" si="1"/>
        <v>0.002506712962962963</v>
      </c>
    </row>
    <row r="18" spans="1:9" ht="12.75">
      <c r="A18" s="11">
        <v>12</v>
      </c>
      <c r="B18" s="15" t="s">
        <v>53</v>
      </c>
      <c r="C18" s="17">
        <v>1998</v>
      </c>
      <c r="D18" s="19" t="s">
        <v>48</v>
      </c>
      <c r="E18" s="18">
        <v>0.0009378472222222223</v>
      </c>
      <c r="F18" s="18">
        <v>0.00043900462962962963</v>
      </c>
      <c r="G18" s="18">
        <v>0.0017648148148148148</v>
      </c>
      <c r="H18" s="6">
        <f t="shared" si="0"/>
        <v>3</v>
      </c>
      <c r="I18" s="35">
        <f t="shared" si="1"/>
        <v>0.0031416666666666667</v>
      </c>
    </row>
    <row r="19" spans="1:9" ht="12.75">
      <c r="A19" s="11">
        <v>13</v>
      </c>
      <c r="B19" s="15" t="s">
        <v>56</v>
      </c>
      <c r="C19" s="16" t="s">
        <v>55</v>
      </c>
      <c r="D19" s="19" t="s">
        <v>48</v>
      </c>
      <c r="E19" s="18">
        <v>0.0010452546296296297</v>
      </c>
      <c r="F19" s="18">
        <v>0.0010236111111111112</v>
      </c>
      <c r="G19" s="18">
        <v>0.002916203703703704</v>
      </c>
      <c r="H19" s="6">
        <f t="shared" si="0"/>
        <v>3</v>
      </c>
      <c r="I19" s="35">
        <f t="shared" si="1"/>
        <v>0.004985069444444445</v>
      </c>
    </row>
    <row r="20" spans="1:9" ht="12.75">
      <c r="A20" s="11">
        <v>14</v>
      </c>
      <c r="B20" s="15" t="s">
        <v>35</v>
      </c>
      <c r="C20" s="16" t="s">
        <v>34</v>
      </c>
      <c r="D20" s="19" t="s">
        <v>32</v>
      </c>
      <c r="E20" s="18">
        <v>0.0001905092592592593</v>
      </c>
      <c r="F20" s="18">
        <v>0.0001267361111111111</v>
      </c>
      <c r="G20" s="18" t="s">
        <v>152</v>
      </c>
      <c r="H20" s="6">
        <f t="shared" si="0"/>
        <v>2</v>
      </c>
      <c r="I20" s="35">
        <f t="shared" si="1"/>
        <v>0.0003172453703703704</v>
      </c>
    </row>
    <row r="21" spans="1:9" ht="12.75">
      <c r="A21" s="11">
        <v>15</v>
      </c>
      <c r="B21" s="15" t="s">
        <v>44</v>
      </c>
      <c r="C21" s="16" t="s">
        <v>34</v>
      </c>
      <c r="D21" s="19" t="s">
        <v>42</v>
      </c>
      <c r="E21" s="18">
        <v>0.00035162037037037036</v>
      </c>
      <c r="F21" s="18">
        <v>0.00033182870370370376</v>
      </c>
      <c r="G21" s="18" t="s">
        <v>152</v>
      </c>
      <c r="H21" s="6">
        <f t="shared" si="0"/>
        <v>2</v>
      </c>
      <c r="I21" s="35">
        <f t="shared" si="1"/>
        <v>0.0006834490740740742</v>
      </c>
    </row>
    <row r="22" spans="1:9" ht="12.75">
      <c r="A22" s="11">
        <v>16</v>
      </c>
      <c r="B22" s="15" t="s">
        <v>45</v>
      </c>
      <c r="C22" s="16" t="s">
        <v>41</v>
      </c>
      <c r="D22" s="19" t="s">
        <v>42</v>
      </c>
      <c r="E22" s="18">
        <v>0.0004868055555555556</v>
      </c>
      <c r="F22" s="18">
        <v>0.00032037037037037033</v>
      </c>
      <c r="G22" s="18" t="s">
        <v>152</v>
      </c>
      <c r="H22" s="6">
        <f t="shared" si="0"/>
        <v>2</v>
      </c>
      <c r="I22" s="35">
        <f t="shared" si="1"/>
        <v>0.0008071759259259259</v>
      </c>
    </row>
    <row r="23" spans="1:9" ht="12.75">
      <c r="A23" s="11">
        <v>17</v>
      </c>
      <c r="B23" s="15" t="s">
        <v>89</v>
      </c>
      <c r="C23" s="16" t="s">
        <v>41</v>
      </c>
      <c r="D23" s="19" t="s">
        <v>86</v>
      </c>
      <c r="E23" s="18">
        <v>0.0005732638888888889</v>
      </c>
      <c r="F23" s="18">
        <v>0.0002922453703703704</v>
      </c>
      <c r="G23" s="18" t="s">
        <v>152</v>
      </c>
      <c r="H23" s="6">
        <f t="shared" si="0"/>
        <v>2</v>
      </c>
      <c r="I23" s="35">
        <f t="shared" si="1"/>
        <v>0.0008655092592592592</v>
      </c>
    </row>
    <row r="24" spans="1:9" ht="12.75">
      <c r="A24" s="11">
        <v>18</v>
      </c>
      <c r="B24" s="15" t="s">
        <v>87</v>
      </c>
      <c r="C24" s="16" t="s">
        <v>88</v>
      </c>
      <c r="D24" s="19" t="s">
        <v>86</v>
      </c>
      <c r="E24" s="18">
        <v>0.0004626157407407407</v>
      </c>
      <c r="F24" s="18">
        <v>0.0004333333333333333</v>
      </c>
      <c r="G24" s="18" t="s">
        <v>152</v>
      </c>
      <c r="H24" s="6">
        <f t="shared" si="0"/>
        <v>2</v>
      </c>
      <c r="I24" s="35">
        <f t="shared" si="1"/>
        <v>0.000895949074074074</v>
      </c>
    </row>
    <row r="25" spans="1:9" ht="12.75">
      <c r="A25" s="11">
        <v>19</v>
      </c>
      <c r="B25" s="15" t="s">
        <v>130</v>
      </c>
      <c r="C25" s="16" t="s">
        <v>40</v>
      </c>
      <c r="D25" s="19" t="s">
        <v>86</v>
      </c>
      <c r="E25" s="18">
        <v>0.0005773148148148149</v>
      </c>
      <c r="F25" s="18">
        <v>0.0005435185185185186</v>
      </c>
      <c r="G25" s="18" t="s">
        <v>152</v>
      </c>
      <c r="H25" s="6">
        <f t="shared" si="0"/>
        <v>2</v>
      </c>
      <c r="I25" s="35">
        <f t="shared" si="1"/>
        <v>0.0011208333333333335</v>
      </c>
    </row>
    <row r="26" spans="1:9" ht="12.75">
      <c r="A26" s="11">
        <v>20</v>
      </c>
      <c r="B26" s="15" t="s">
        <v>90</v>
      </c>
      <c r="C26" s="16" t="s">
        <v>88</v>
      </c>
      <c r="D26" s="19" t="s">
        <v>86</v>
      </c>
      <c r="E26" s="18">
        <v>0.0007247685185185186</v>
      </c>
      <c r="F26" s="18">
        <v>0.000480787037037037</v>
      </c>
      <c r="G26" s="18" t="s">
        <v>152</v>
      </c>
      <c r="H26" s="6">
        <f t="shared" si="0"/>
        <v>2</v>
      </c>
      <c r="I26" s="35">
        <f t="shared" si="1"/>
        <v>0.0012055555555555556</v>
      </c>
    </row>
    <row r="27" spans="1:9" ht="12.75">
      <c r="A27" s="11">
        <v>21</v>
      </c>
      <c r="B27" s="20" t="s">
        <v>122</v>
      </c>
      <c r="C27" s="3">
        <v>1996</v>
      </c>
      <c r="D27" s="21" t="s">
        <v>112</v>
      </c>
      <c r="E27" s="18" t="s">
        <v>152</v>
      </c>
      <c r="F27" s="18">
        <v>0.00038657407407407407</v>
      </c>
      <c r="G27" s="18">
        <v>0.0009771990740740741</v>
      </c>
      <c r="H27" s="6">
        <f t="shared" si="0"/>
        <v>2</v>
      </c>
      <c r="I27" s="35">
        <f t="shared" si="1"/>
        <v>0.0013637731481481482</v>
      </c>
    </row>
    <row r="28" spans="1:9" ht="12.75">
      <c r="A28" s="11">
        <v>22</v>
      </c>
      <c r="B28" s="20" t="s">
        <v>142</v>
      </c>
      <c r="C28" s="2">
        <v>2000</v>
      </c>
      <c r="D28" s="21" t="s">
        <v>2</v>
      </c>
      <c r="E28" s="18" t="s">
        <v>152</v>
      </c>
      <c r="F28" s="18">
        <v>0.0004960648148148148</v>
      </c>
      <c r="G28" s="18">
        <v>0.003796875</v>
      </c>
      <c r="H28" s="6">
        <f t="shared" si="0"/>
        <v>2</v>
      </c>
      <c r="I28" s="35">
        <f t="shared" si="1"/>
        <v>0.0042929398148148145</v>
      </c>
    </row>
    <row r="29" spans="1:9" ht="12.75">
      <c r="A29" s="11">
        <v>23</v>
      </c>
      <c r="B29" s="20" t="s">
        <v>143</v>
      </c>
      <c r="C29" s="2">
        <v>2000</v>
      </c>
      <c r="D29" s="21" t="s">
        <v>2</v>
      </c>
      <c r="E29" s="18" t="s">
        <v>152</v>
      </c>
      <c r="F29" s="18">
        <v>0.0013486111111111112</v>
      </c>
      <c r="G29" s="18">
        <v>0.003821180555555555</v>
      </c>
      <c r="H29" s="6">
        <f t="shared" si="0"/>
        <v>2</v>
      </c>
      <c r="I29" s="35">
        <f t="shared" si="1"/>
        <v>0.005169791666666666</v>
      </c>
    </row>
    <row r="30" spans="1:9" ht="12.75">
      <c r="A30" s="11">
        <v>24</v>
      </c>
      <c r="B30" s="15" t="s">
        <v>33</v>
      </c>
      <c r="C30" s="16" t="s">
        <v>34</v>
      </c>
      <c r="D30" s="19" t="s">
        <v>32</v>
      </c>
      <c r="E30" s="18" t="s">
        <v>152</v>
      </c>
      <c r="F30" s="18">
        <v>0.0001480324074074074</v>
      </c>
      <c r="G30" s="18" t="s">
        <v>152</v>
      </c>
      <c r="H30" s="6">
        <f t="shared" si="0"/>
        <v>1</v>
      </c>
      <c r="I30" s="35">
        <f t="shared" si="1"/>
        <v>0.0001480324074074074</v>
      </c>
    </row>
    <row r="31" spans="1:9" ht="12.75">
      <c r="A31" s="11">
        <v>25</v>
      </c>
      <c r="B31" s="20" t="s">
        <v>120</v>
      </c>
      <c r="C31" s="3">
        <v>1995</v>
      </c>
      <c r="D31" s="21" t="s">
        <v>106</v>
      </c>
      <c r="E31" s="18">
        <v>0.0002684027777777778</v>
      </c>
      <c r="F31" s="18" t="s">
        <v>152</v>
      </c>
      <c r="G31" s="18" t="s">
        <v>152</v>
      </c>
      <c r="H31" s="6">
        <f t="shared" si="0"/>
        <v>1</v>
      </c>
      <c r="I31" s="35">
        <f t="shared" si="1"/>
        <v>0.0002684027777777778</v>
      </c>
    </row>
    <row r="32" spans="1:9" ht="12.75">
      <c r="A32" s="11">
        <v>26</v>
      </c>
      <c r="B32" s="15" t="s">
        <v>39</v>
      </c>
      <c r="C32" s="16" t="s">
        <v>40</v>
      </c>
      <c r="D32" s="19" t="s">
        <v>36</v>
      </c>
      <c r="E32" s="18">
        <v>0.0003508101851851852</v>
      </c>
      <c r="F32" s="18" t="s">
        <v>152</v>
      </c>
      <c r="G32" s="18" t="s">
        <v>152</v>
      </c>
      <c r="H32" s="6">
        <f t="shared" si="0"/>
        <v>1</v>
      </c>
      <c r="I32" s="35">
        <f t="shared" si="1"/>
        <v>0.0003508101851851852</v>
      </c>
    </row>
    <row r="33" spans="1:9" ht="12.75">
      <c r="A33" s="11">
        <v>27</v>
      </c>
      <c r="B33" s="15" t="s">
        <v>72</v>
      </c>
      <c r="C33" s="16" t="s">
        <v>67</v>
      </c>
      <c r="D33" s="19" t="s">
        <v>71</v>
      </c>
      <c r="E33" s="18">
        <v>0.00040902777777777785</v>
      </c>
      <c r="F33" s="18" t="s">
        <v>152</v>
      </c>
      <c r="G33" s="18" t="s">
        <v>152</v>
      </c>
      <c r="H33" s="6">
        <f t="shared" si="0"/>
        <v>1</v>
      </c>
      <c r="I33" s="35">
        <f t="shared" si="1"/>
        <v>0.00040902777777777785</v>
      </c>
    </row>
    <row r="34" spans="1:9" ht="12.75">
      <c r="A34" s="11">
        <v>28</v>
      </c>
      <c r="B34" s="15" t="s">
        <v>73</v>
      </c>
      <c r="C34" s="16" t="s">
        <v>40</v>
      </c>
      <c r="D34" s="19" t="s">
        <v>71</v>
      </c>
      <c r="E34" s="18">
        <v>0.0004427083333333333</v>
      </c>
      <c r="F34" s="18" t="s">
        <v>152</v>
      </c>
      <c r="G34" s="18" t="s">
        <v>152</v>
      </c>
      <c r="H34" s="6">
        <f t="shared" si="0"/>
        <v>1</v>
      </c>
      <c r="I34" s="35">
        <f t="shared" si="1"/>
        <v>0.0004427083333333333</v>
      </c>
    </row>
    <row r="35" spans="1:9" ht="12.75">
      <c r="A35" s="11">
        <v>29</v>
      </c>
      <c r="B35" s="15" t="s">
        <v>70</v>
      </c>
      <c r="C35" s="16" t="s">
        <v>67</v>
      </c>
      <c r="D35" s="19" t="s">
        <v>71</v>
      </c>
      <c r="E35" s="18">
        <v>0.0005888888888888889</v>
      </c>
      <c r="F35" s="18" t="s">
        <v>152</v>
      </c>
      <c r="G35" s="18" t="s">
        <v>152</v>
      </c>
      <c r="H35" s="6">
        <f t="shared" si="0"/>
        <v>1</v>
      </c>
      <c r="I35" s="35">
        <f t="shared" si="1"/>
        <v>0.0005888888888888889</v>
      </c>
    </row>
    <row r="36" spans="1:9" ht="12.75">
      <c r="A36" s="11">
        <v>30</v>
      </c>
      <c r="B36" s="20" t="s">
        <v>117</v>
      </c>
      <c r="C36" s="3">
        <v>2000</v>
      </c>
      <c r="D36" s="21" t="s">
        <v>118</v>
      </c>
      <c r="E36" s="18">
        <v>0.0008112268518518517</v>
      </c>
      <c r="F36" s="18" t="s">
        <v>152</v>
      </c>
      <c r="G36" s="18" t="s">
        <v>152</v>
      </c>
      <c r="H36" s="6">
        <f t="shared" si="0"/>
        <v>1</v>
      </c>
      <c r="I36" s="35">
        <f t="shared" si="1"/>
        <v>0.0008112268518518517</v>
      </c>
    </row>
    <row r="37" spans="1:9" ht="12.75">
      <c r="A37" s="11">
        <v>31</v>
      </c>
      <c r="B37" s="20" t="s">
        <v>145</v>
      </c>
      <c r="C37" s="3">
        <v>1997</v>
      </c>
      <c r="D37" s="21" t="s">
        <v>2</v>
      </c>
      <c r="E37" s="18" t="s">
        <v>152</v>
      </c>
      <c r="F37" s="18" t="s">
        <v>152</v>
      </c>
      <c r="G37" s="18">
        <v>0.0010553240740740742</v>
      </c>
      <c r="H37" s="6">
        <f t="shared" si="0"/>
        <v>1</v>
      </c>
      <c r="I37" s="35">
        <f t="shared" si="1"/>
        <v>0.0010553240740740742</v>
      </c>
    </row>
    <row r="38" spans="1:9" ht="12.75">
      <c r="A38" s="11"/>
      <c r="B38" s="15" t="s">
        <v>139</v>
      </c>
      <c r="C38" s="16" t="s">
        <v>41</v>
      </c>
      <c r="D38" s="19" t="s">
        <v>36</v>
      </c>
      <c r="E38" s="18" t="s">
        <v>4</v>
      </c>
      <c r="F38" s="18" t="s">
        <v>152</v>
      </c>
      <c r="G38" s="18" t="s">
        <v>152</v>
      </c>
      <c r="H38" s="6">
        <f t="shared" si="0"/>
        <v>0</v>
      </c>
      <c r="I38" s="35" t="s">
        <v>152</v>
      </c>
    </row>
    <row r="39" spans="2:7" ht="12.75">
      <c r="B39" s="29"/>
      <c r="D39" s="30"/>
      <c r="E39" s="24"/>
      <c r="F39" s="24"/>
      <c r="G39" s="24"/>
    </row>
    <row r="40" spans="5:7" ht="12.75">
      <c r="E40" s="24"/>
      <c r="F40" s="24"/>
      <c r="G40" s="24"/>
    </row>
    <row r="41" spans="1:7" ht="12.75">
      <c r="A41" t="s">
        <v>9</v>
      </c>
      <c r="E41" s="24"/>
      <c r="F41" s="24"/>
      <c r="G41" s="24"/>
    </row>
    <row r="42" spans="5:7" ht="12.75">
      <c r="E42" s="24"/>
      <c r="F42" s="24"/>
      <c r="G42" s="24"/>
    </row>
    <row r="43" spans="1:7" ht="12.75">
      <c r="A43" t="s">
        <v>10</v>
      </c>
      <c r="E43" s="24"/>
      <c r="F43" s="24"/>
      <c r="G43" s="24"/>
    </row>
    <row r="44" spans="5:7" ht="12.75">
      <c r="E44" s="24"/>
      <c r="F44" s="24"/>
      <c r="G44" s="24"/>
    </row>
    <row r="45" spans="5:7" ht="12.75">
      <c r="E45" s="24"/>
      <c r="F45" s="24"/>
      <c r="G45" s="24"/>
    </row>
    <row r="46" spans="5:7" ht="12.75">
      <c r="E46" s="24"/>
      <c r="F46" s="24"/>
      <c r="G46" s="24"/>
    </row>
    <row r="47" spans="5:7" ht="12.75">
      <c r="E47" s="24"/>
      <c r="F47" s="24"/>
      <c r="G47" s="24"/>
    </row>
    <row r="48" spans="5:7" ht="12.75">
      <c r="E48" s="24"/>
      <c r="F48" s="24"/>
      <c r="G48" s="24"/>
    </row>
    <row r="49" spans="5:7" ht="12.75">
      <c r="E49" s="24"/>
      <c r="F49" s="24"/>
      <c r="G49" s="24"/>
    </row>
    <row r="50" spans="5:7" ht="12.75">
      <c r="E50" s="24"/>
      <c r="F50" s="24"/>
      <c r="G50" s="24"/>
    </row>
    <row r="51" spans="5:7" ht="12.75">
      <c r="E51" s="24"/>
      <c r="F51" s="24"/>
      <c r="G51" s="24"/>
    </row>
    <row r="52" spans="5:7" ht="12.75">
      <c r="E52" s="24"/>
      <c r="F52" s="24"/>
      <c r="G52" s="24"/>
    </row>
    <row r="53" spans="5:7" ht="12.75">
      <c r="E53" s="24"/>
      <c r="F53" s="24"/>
      <c r="G53" s="24"/>
    </row>
    <row r="54" spans="5:7" ht="12.75">
      <c r="E54" s="24"/>
      <c r="F54" s="24"/>
      <c r="G54" s="24"/>
    </row>
    <row r="55" spans="5:7" ht="12.75">
      <c r="E55" s="24"/>
      <c r="F55" s="24"/>
      <c r="G55" s="24"/>
    </row>
    <row r="56" spans="5:7" ht="12.75">
      <c r="E56" s="24"/>
      <c r="F56" s="24"/>
      <c r="G56" s="24"/>
    </row>
    <row r="57" spans="5:7" ht="12.75">
      <c r="E57" s="24"/>
      <c r="F57" s="24"/>
      <c r="G57" s="24"/>
    </row>
    <row r="58" spans="5:7" ht="12.75">
      <c r="E58" s="24"/>
      <c r="F58" s="24"/>
      <c r="G58" s="24"/>
    </row>
    <row r="59" spans="5:7" ht="12.75">
      <c r="E59" s="24"/>
      <c r="F59" s="24"/>
      <c r="G59" s="24"/>
    </row>
    <row r="60" spans="5:7" ht="12.75">
      <c r="E60" s="24"/>
      <c r="F60" s="24"/>
      <c r="G60" s="24"/>
    </row>
    <row r="61" spans="5:7" ht="12.75">
      <c r="E61" s="24"/>
      <c r="F61" s="24"/>
      <c r="G61" s="24"/>
    </row>
    <row r="62" spans="5:7" ht="12.75">
      <c r="E62" s="24"/>
      <c r="F62" s="24"/>
      <c r="G62" s="24"/>
    </row>
    <row r="63" spans="5:7" ht="12.75">
      <c r="E63" s="24"/>
      <c r="F63" s="24"/>
      <c r="G63" s="24"/>
    </row>
    <row r="64" spans="5:7" ht="12.75">
      <c r="E64" s="24"/>
      <c r="F64" s="24"/>
      <c r="G64" s="24"/>
    </row>
    <row r="65" spans="5:7" ht="12.75">
      <c r="E65" s="24"/>
      <c r="F65" s="24"/>
      <c r="G65" s="24"/>
    </row>
    <row r="66" spans="5:7" ht="12.75">
      <c r="E66" s="24"/>
      <c r="F66" s="24"/>
      <c r="G66" s="24"/>
    </row>
    <row r="67" spans="5:7" ht="12.75">
      <c r="E67" s="24"/>
      <c r="F67" s="24"/>
      <c r="G67" s="24"/>
    </row>
    <row r="68" spans="5:7" ht="12.75">
      <c r="E68" s="24"/>
      <c r="F68" s="24"/>
      <c r="G68" s="24"/>
    </row>
    <row r="69" spans="5:7" ht="12.75">
      <c r="E69" s="24"/>
      <c r="F69" s="24"/>
      <c r="G69" s="24"/>
    </row>
    <row r="70" spans="5:7" ht="12.75">
      <c r="E70" s="24"/>
      <c r="F70" s="24"/>
      <c r="G70" s="24"/>
    </row>
    <row r="71" spans="5:7" ht="12.75">
      <c r="E71" s="24"/>
      <c r="F71" s="24"/>
      <c r="G71" s="24"/>
    </row>
    <row r="72" spans="5:7" ht="12.75">
      <c r="E72" s="24"/>
      <c r="F72" s="24"/>
      <c r="G72" s="24"/>
    </row>
    <row r="73" spans="5:7" ht="12.75">
      <c r="E73" s="24"/>
      <c r="F73" s="24"/>
      <c r="G73" s="24"/>
    </row>
    <row r="74" spans="5:7" ht="12.75">
      <c r="E74" s="24"/>
      <c r="F74" s="24"/>
      <c r="G74" s="24"/>
    </row>
    <row r="75" spans="5:7" ht="12.75">
      <c r="E75" s="24"/>
      <c r="F75" s="24"/>
      <c r="G75" s="24"/>
    </row>
    <row r="76" spans="5:7" ht="12.75">
      <c r="E76" s="24"/>
      <c r="F76" s="24"/>
      <c r="G76" s="24"/>
    </row>
    <row r="77" spans="5:7" ht="12.75">
      <c r="E77" s="24"/>
      <c r="F77" s="24"/>
      <c r="G77" s="24"/>
    </row>
    <row r="78" spans="5:7" ht="12.75">
      <c r="E78" s="24"/>
      <c r="F78" s="24"/>
      <c r="G78" s="24"/>
    </row>
    <row r="79" spans="5:7" ht="12.75">
      <c r="E79" s="24"/>
      <c r="F79" s="24"/>
      <c r="G79" s="24"/>
    </row>
    <row r="80" spans="5:7" ht="12.75">
      <c r="E80" s="24"/>
      <c r="F80" s="24"/>
      <c r="G80" s="24"/>
    </row>
    <row r="81" spans="5:7" ht="12.75">
      <c r="E81" s="24"/>
      <c r="F81" s="24"/>
      <c r="G81" s="24"/>
    </row>
    <row r="82" spans="5:7" ht="12.75">
      <c r="E82" s="24"/>
      <c r="F82" s="24"/>
      <c r="G82" s="24"/>
    </row>
    <row r="83" spans="5:7" ht="12.75">
      <c r="E83" s="24"/>
      <c r="F83" s="24"/>
      <c r="G83" s="24"/>
    </row>
    <row r="84" spans="5:7" ht="12.75">
      <c r="E84" s="24"/>
      <c r="F84" s="24"/>
      <c r="G84" s="24"/>
    </row>
    <row r="85" spans="5:7" ht="12.75">
      <c r="E85" s="24"/>
      <c r="F85" s="24"/>
      <c r="G85" s="24"/>
    </row>
    <row r="86" spans="5:7" ht="12.75">
      <c r="E86" s="24"/>
      <c r="F86" s="24"/>
      <c r="G86" s="24"/>
    </row>
    <row r="87" spans="5:7" ht="12.75">
      <c r="E87" s="24"/>
      <c r="F87" s="24"/>
      <c r="G87" s="24"/>
    </row>
    <row r="88" spans="5:7" ht="12.75">
      <c r="E88" s="24"/>
      <c r="F88" s="24"/>
      <c r="G88" s="24"/>
    </row>
    <row r="89" spans="5:7" ht="12.75">
      <c r="E89" s="24"/>
      <c r="F89" s="24"/>
      <c r="G89" s="24"/>
    </row>
    <row r="90" spans="5:7" ht="12.75">
      <c r="E90" s="24"/>
      <c r="F90" s="24"/>
      <c r="G90" s="24"/>
    </row>
    <row r="91" spans="5:7" ht="12.75">
      <c r="E91" s="24"/>
      <c r="F91" s="24"/>
      <c r="G91" s="24"/>
    </row>
    <row r="92" spans="5:7" ht="12.75">
      <c r="E92" s="24"/>
      <c r="F92" s="24"/>
      <c r="G92" s="24"/>
    </row>
    <row r="93" spans="5:7" ht="12.75">
      <c r="E93" s="24"/>
      <c r="F93" s="24"/>
      <c r="G93" s="24"/>
    </row>
    <row r="94" spans="5:7" ht="12.75">
      <c r="E94" s="24"/>
      <c r="F94" s="24"/>
      <c r="G94" s="24"/>
    </row>
    <row r="95" spans="5:7" ht="12.75">
      <c r="E95" s="24"/>
      <c r="F95" s="24"/>
      <c r="G95" s="24"/>
    </row>
    <row r="96" spans="5:7" ht="12.75">
      <c r="E96" s="24"/>
      <c r="F96" s="24"/>
      <c r="G96" s="24"/>
    </row>
    <row r="97" spans="5:7" ht="12.75">
      <c r="E97" s="24"/>
      <c r="F97" s="24"/>
      <c r="G97" s="24"/>
    </row>
    <row r="98" spans="5:7" ht="12.75">
      <c r="E98" s="24"/>
      <c r="F98" s="24"/>
      <c r="G98" s="24"/>
    </row>
    <row r="99" spans="5:7" ht="12.75">
      <c r="E99" s="24"/>
      <c r="F99" s="24"/>
      <c r="G99" s="24"/>
    </row>
    <row r="100" spans="5:7" ht="12.75">
      <c r="E100" s="24"/>
      <c r="F100" s="24"/>
      <c r="G100" s="24"/>
    </row>
    <row r="101" spans="5:7" ht="12.75">
      <c r="E101" s="24"/>
      <c r="F101" s="24"/>
      <c r="G101" s="24"/>
    </row>
    <row r="102" spans="5:7" ht="12.75">
      <c r="E102" s="24"/>
      <c r="F102" s="24"/>
      <c r="G102" s="24"/>
    </row>
    <row r="103" spans="5:7" ht="12.75">
      <c r="E103" s="24"/>
      <c r="F103" s="24"/>
      <c r="G103" s="24"/>
    </row>
    <row r="104" spans="5:7" ht="12.75">
      <c r="E104" s="24"/>
      <c r="F104" s="24"/>
      <c r="G104" s="24"/>
    </row>
    <row r="105" spans="5:7" ht="12.75">
      <c r="E105" s="24"/>
      <c r="F105" s="24"/>
      <c r="G105" s="24"/>
    </row>
    <row r="106" spans="5:7" ht="12.75">
      <c r="E106" s="24"/>
      <c r="F106" s="24"/>
      <c r="G106" s="24"/>
    </row>
    <row r="107" spans="5:7" ht="12.75">
      <c r="E107" s="24"/>
      <c r="F107" s="24"/>
      <c r="G107" s="24"/>
    </row>
    <row r="108" spans="5:7" ht="12.75">
      <c r="E108" s="24"/>
      <c r="F108" s="24"/>
      <c r="G108" s="24"/>
    </row>
    <row r="109" spans="5:7" ht="12.75">
      <c r="E109" s="24"/>
      <c r="F109" s="24"/>
      <c r="G109" s="24"/>
    </row>
    <row r="110" spans="5:7" ht="12.75">
      <c r="E110" s="24"/>
      <c r="F110" s="24"/>
      <c r="G110" s="24"/>
    </row>
    <row r="111" spans="5:7" ht="12.75">
      <c r="E111" s="24"/>
      <c r="F111" s="24"/>
      <c r="G111" s="24"/>
    </row>
    <row r="112" spans="5:7" ht="12.75">
      <c r="E112" s="24"/>
      <c r="F112" s="24"/>
      <c r="G112" s="24"/>
    </row>
    <row r="113" spans="5:7" ht="12.75">
      <c r="E113" s="24"/>
      <c r="F113" s="24"/>
      <c r="G113" s="24"/>
    </row>
    <row r="114" spans="5:7" ht="12.75">
      <c r="E114" s="24"/>
      <c r="F114" s="24"/>
      <c r="G114" s="24"/>
    </row>
    <row r="115" spans="5:7" ht="12.75">
      <c r="E115" s="24"/>
      <c r="F115" s="24"/>
      <c r="G115" s="24"/>
    </row>
    <row r="116" spans="5:7" ht="12.75">
      <c r="E116" s="24"/>
      <c r="F116" s="24"/>
      <c r="G116" s="24"/>
    </row>
    <row r="117" spans="5:7" ht="12.75">
      <c r="E117" s="24"/>
      <c r="F117" s="24"/>
      <c r="G117" s="24"/>
    </row>
    <row r="118" spans="5:7" ht="12.75">
      <c r="E118" s="24"/>
      <c r="F118" s="24"/>
      <c r="G118" s="24"/>
    </row>
    <row r="119" spans="5:7" ht="12.75">
      <c r="E119" s="24"/>
      <c r="F119" s="24"/>
      <c r="G119" s="24"/>
    </row>
    <row r="120" spans="5:7" ht="12.75">
      <c r="E120" s="24"/>
      <c r="F120" s="24"/>
      <c r="G120" s="24"/>
    </row>
    <row r="121" spans="5:7" ht="12.75">
      <c r="E121" s="24"/>
      <c r="F121" s="24"/>
      <c r="G121" s="24"/>
    </row>
    <row r="122" spans="5:7" ht="12.75">
      <c r="E122" s="24"/>
      <c r="F122" s="24"/>
      <c r="G122" s="24"/>
    </row>
    <row r="123" spans="5:7" ht="12.75">
      <c r="E123" s="24"/>
      <c r="F123" s="24"/>
      <c r="G123" s="24"/>
    </row>
    <row r="124" spans="5:7" ht="12.75">
      <c r="E124" s="24"/>
      <c r="F124" s="24"/>
      <c r="G124" s="24"/>
    </row>
    <row r="125" spans="5:7" ht="12.75">
      <c r="E125" s="24"/>
      <c r="F125" s="24"/>
      <c r="G125" s="24"/>
    </row>
    <row r="126" spans="5:7" ht="12.75">
      <c r="E126" s="24"/>
      <c r="F126" s="24"/>
      <c r="G126" s="24"/>
    </row>
    <row r="127" spans="5:7" ht="12.75">
      <c r="E127" s="24"/>
      <c r="F127" s="24"/>
      <c r="G127" s="24"/>
    </row>
    <row r="128" spans="5:7" ht="12.75">
      <c r="E128" s="24"/>
      <c r="F128" s="24"/>
      <c r="G128" s="24"/>
    </row>
    <row r="129" spans="5:7" ht="12.75">
      <c r="E129" s="24"/>
      <c r="F129" s="24"/>
      <c r="G129" s="24"/>
    </row>
    <row r="130" spans="5:7" ht="12.75">
      <c r="E130" s="24"/>
      <c r="F130" s="24"/>
      <c r="G130" s="24"/>
    </row>
    <row r="131" spans="5:7" ht="12.75">
      <c r="E131" s="24"/>
      <c r="F131" s="24"/>
      <c r="G131" s="24"/>
    </row>
    <row r="132" spans="5:7" ht="12.75">
      <c r="E132" s="24"/>
      <c r="F132" s="24"/>
      <c r="G132" s="24"/>
    </row>
    <row r="133" spans="5:7" ht="12.75">
      <c r="E133" s="24"/>
      <c r="F133" s="24"/>
      <c r="G133" s="24"/>
    </row>
    <row r="134" spans="5:7" ht="12.75">
      <c r="E134" s="24"/>
      <c r="F134" s="24"/>
      <c r="G134" s="24"/>
    </row>
    <row r="135" spans="5:7" ht="12.75">
      <c r="E135" s="24"/>
      <c r="F135" s="24"/>
      <c r="G135" s="24"/>
    </row>
    <row r="136" spans="5:7" ht="12.75">
      <c r="E136" s="24"/>
      <c r="F136" s="24"/>
      <c r="G136" s="24"/>
    </row>
    <row r="137" spans="5:7" ht="12.75">
      <c r="E137" s="24"/>
      <c r="F137" s="24"/>
      <c r="G137" s="24"/>
    </row>
    <row r="138" spans="5:7" ht="12.75">
      <c r="E138" s="24"/>
      <c r="F138" s="24"/>
      <c r="G138" s="24"/>
    </row>
    <row r="139" spans="5:7" ht="12.75">
      <c r="E139" s="24"/>
      <c r="F139" s="24"/>
      <c r="G139" s="24"/>
    </row>
    <row r="140" spans="5:7" ht="12.75">
      <c r="E140" s="24"/>
      <c r="F140" s="24"/>
      <c r="G140" s="24"/>
    </row>
    <row r="141" spans="5:7" ht="12.75">
      <c r="E141" s="24"/>
      <c r="F141" s="24"/>
      <c r="G141" s="24"/>
    </row>
    <row r="142" spans="5:7" ht="12.75">
      <c r="E142" s="24"/>
      <c r="F142" s="24"/>
      <c r="G142" s="24"/>
    </row>
    <row r="143" spans="5:7" ht="12.75">
      <c r="E143" s="24"/>
      <c r="F143" s="24"/>
      <c r="G143" s="24"/>
    </row>
    <row r="144" spans="5:7" ht="12.75">
      <c r="E144" s="24"/>
      <c r="F144" s="24"/>
      <c r="G144" s="24"/>
    </row>
    <row r="145" spans="5:7" ht="12.75">
      <c r="E145" s="24"/>
      <c r="F145" s="24"/>
      <c r="G145" s="24"/>
    </row>
    <row r="146" spans="5:7" ht="12.75">
      <c r="E146" s="24"/>
      <c r="F146" s="24"/>
      <c r="G146" s="24"/>
    </row>
    <row r="147" spans="5:7" ht="12.75">
      <c r="E147" s="24"/>
      <c r="F147" s="24"/>
      <c r="G147" s="24"/>
    </row>
    <row r="148" spans="5:7" ht="12.75">
      <c r="E148" s="24"/>
      <c r="F148" s="24"/>
      <c r="G148" s="24"/>
    </row>
    <row r="149" spans="5:7" ht="12.75">
      <c r="E149" s="24"/>
      <c r="F149" s="24"/>
      <c r="G149" s="24"/>
    </row>
    <row r="150" spans="5:7" ht="12.75">
      <c r="E150" s="24"/>
      <c r="F150" s="24"/>
      <c r="G150" s="24"/>
    </row>
    <row r="151" spans="5:7" ht="12.75">
      <c r="E151" s="24"/>
      <c r="F151" s="24"/>
      <c r="G151" s="24"/>
    </row>
    <row r="152" spans="5:7" ht="12.75">
      <c r="E152" s="24"/>
      <c r="F152" s="24"/>
      <c r="G152" s="24"/>
    </row>
    <row r="153" spans="5:7" ht="12.75">
      <c r="E153" s="24"/>
      <c r="F153" s="24"/>
      <c r="G153" s="24"/>
    </row>
    <row r="154" spans="5:7" ht="12.75">
      <c r="E154" s="24"/>
      <c r="F154" s="24"/>
      <c r="G154" s="24"/>
    </row>
    <row r="155" spans="5:7" ht="12.75">
      <c r="E155" s="24"/>
      <c r="F155" s="24"/>
      <c r="G155" s="24"/>
    </row>
    <row r="156" spans="5:7" ht="12.75">
      <c r="E156" s="24"/>
      <c r="F156" s="24"/>
      <c r="G156" s="24"/>
    </row>
    <row r="157" spans="5:7" ht="12.75">
      <c r="E157" s="24"/>
      <c r="F157" s="24"/>
      <c r="G157" s="24"/>
    </row>
    <row r="158" spans="5:7" ht="12.75">
      <c r="E158" s="24"/>
      <c r="F158" s="24"/>
      <c r="G158" s="24"/>
    </row>
    <row r="159" spans="5:7" ht="12.75">
      <c r="E159" s="24"/>
      <c r="F159" s="24"/>
      <c r="G159" s="24"/>
    </row>
    <row r="160" spans="5:7" ht="12.75">
      <c r="E160" s="24"/>
      <c r="F160" s="24"/>
      <c r="G160" s="24"/>
    </row>
    <row r="161" spans="5:7" ht="12.75">
      <c r="E161" s="24"/>
      <c r="F161" s="24"/>
      <c r="G161" s="24"/>
    </row>
    <row r="162" spans="5:7" ht="12.75">
      <c r="E162" s="24"/>
      <c r="F162" s="24"/>
      <c r="G162" s="24"/>
    </row>
    <row r="163" spans="5:7" ht="12.75">
      <c r="E163" s="24"/>
      <c r="F163" s="24"/>
      <c r="G163" s="24"/>
    </row>
    <row r="164" spans="5:7" ht="12.75">
      <c r="E164" s="24"/>
      <c r="F164" s="24"/>
      <c r="G164" s="24"/>
    </row>
  </sheetData>
  <sheetProtection/>
  <printOptions/>
  <pageMargins left="0.2362204724409449" right="0.2755905511811024" top="0.15748031496062992" bottom="0.15748031496062992" header="0.1968503937007874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</dc:creator>
  <cp:keywords/>
  <dc:description/>
  <cp:lastModifiedBy>shvecova_au</cp:lastModifiedBy>
  <cp:lastPrinted>2010-06-23T06:02:54Z</cp:lastPrinted>
  <dcterms:created xsi:type="dcterms:W3CDTF">2007-05-11T13:57:33Z</dcterms:created>
  <dcterms:modified xsi:type="dcterms:W3CDTF">2010-06-23T06:10:21Z</dcterms:modified>
  <cp:category/>
  <cp:version/>
  <cp:contentType/>
  <cp:contentStatus/>
</cp:coreProperties>
</file>